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88" windowHeight="9048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<sst xmlns="http://schemas.openxmlformats.org/spreadsheetml/2006/main" count="1009" uniqueCount="141">
  <si>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</si>
  <si>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</si>
  <si>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</si>
  <si>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</si>
  <si>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</si>
  <si>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</si>
  <si>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</si>
  <si>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</si>
  <si>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АГРОИНВЕСТ - ВН ООД</t>
  </si>
  <si>
    <t>1028</t>
  </si>
  <si>
    <t>ОБЩИНА АЛФАТАР</t>
  </si>
  <si>
    <t>580</t>
  </si>
  <si>
    <t>Полски път</t>
  </si>
  <si>
    <t>1855</t>
  </si>
  <si>
    <t>546</t>
  </si>
  <si>
    <t>532</t>
  </si>
  <si>
    <t>2100</t>
  </si>
  <si>
    <t>520</t>
  </si>
  <si>
    <t>1098</t>
  </si>
  <si>
    <t>568</t>
  </si>
  <si>
    <t>1100</t>
  </si>
  <si>
    <t>574</t>
  </si>
  <si>
    <t>523</t>
  </si>
  <si>
    <t>518</t>
  </si>
  <si>
    <t>1949</t>
  </si>
  <si>
    <t>575</t>
  </si>
  <si>
    <t>545</t>
  </si>
  <si>
    <t>1006</t>
  </si>
  <si>
    <t>556</t>
  </si>
  <si>
    <t>1960</t>
  </si>
  <si>
    <t>519</t>
  </si>
  <si>
    <t>577</t>
  </si>
  <si>
    <t>ГЕОРГИ КОЛЕВ ГЕОРГИЕВ</t>
  </si>
  <si>
    <t>1957</t>
  </si>
  <si>
    <t>526</t>
  </si>
  <si>
    <t>ДАНЧО КОЛЕВ КОСТАДИНОВ</t>
  </si>
  <si>
    <t>1055</t>
  </si>
  <si>
    <t>31018</t>
  </si>
  <si>
    <t>1054</t>
  </si>
  <si>
    <t>547</t>
  </si>
  <si>
    <t>ЕВРОЗЕМЕДЕЛИЕ 1 ЕООД</t>
  </si>
  <si>
    <t>1069</t>
  </si>
  <si>
    <t>585</t>
  </si>
  <si>
    <t>536</t>
  </si>
  <si>
    <t>534</t>
  </si>
  <si>
    <t>535</t>
  </si>
  <si>
    <t>ЕТ АГРОСТАР - ХРИСТО КУРТЕВ</t>
  </si>
  <si>
    <t>1080</t>
  </si>
  <si>
    <t>515</t>
  </si>
  <si>
    <t>1943</t>
  </si>
  <si>
    <t>559</t>
  </si>
  <si>
    <t>1052</t>
  </si>
  <si>
    <t>220</t>
  </si>
  <si>
    <t>ЕТ КРЕМЕНА 2006 - КРЕМЕНА КОСТАДИН</t>
  </si>
  <si>
    <t>1004</t>
  </si>
  <si>
    <t>590</t>
  </si>
  <si>
    <t>1096</t>
  </si>
  <si>
    <t>513</t>
  </si>
  <si>
    <t>1922</t>
  </si>
  <si>
    <t>557</t>
  </si>
  <si>
    <t>558</t>
  </si>
  <si>
    <t>1094</t>
  </si>
  <si>
    <t>219</t>
  </si>
  <si>
    <t>959</t>
  </si>
  <si>
    <t>553</t>
  </si>
  <si>
    <t>ЕТОЛИМП-ДАМЯН ВЕЛИКОВ</t>
  </si>
  <si>
    <t>1008</t>
  </si>
  <si>
    <t>552</t>
  </si>
  <si>
    <t>1081</t>
  </si>
  <si>
    <t>525</t>
  </si>
  <si>
    <t>1677</t>
  </si>
  <si>
    <t>1051</t>
  </si>
  <si>
    <t>544</t>
  </si>
  <si>
    <t>591</t>
  </si>
  <si>
    <t>548</t>
  </si>
  <si>
    <t>ЗКБЕЗМЕР</t>
  </si>
  <si>
    <t>996</t>
  </si>
  <si>
    <t>1937</t>
  </si>
  <si>
    <t>549</t>
  </si>
  <si>
    <t>997</t>
  </si>
  <si>
    <t>572</t>
  </si>
  <si>
    <t>1962</t>
  </si>
  <si>
    <t>576</t>
  </si>
  <si>
    <t>573</t>
  </si>
  <si>
    <t>1026</t>
  </si>
  <si>
    <t>1021</t>
  </si>
  <si>
    <t>6500</t>
  </si>
  <si>
    <t>7606</t>
  </si>
  <si>
    <t>7605</t>
  </si>
  <si>
    <t>7603</t>
  </si>
  <si>
    <t>7604</t>
  </si>
  <si>
    <t>1826</t>
  </si>
  <si>
    <t>3</t>
  </si>
  <si>
    <t>1958</t>
  </si>
  <si>
    <t>998</t>
  </si>
  <si>
    <t>581</t>
  </si>
  <si>
    <t>7602</t>
  </si>
  <si>
    <t>571</t>
  </si>
  <si>
    <t>2106</t>
  </si>
  <si>
    <t>ЗП ДИМЧО ХРИСТОВ ХРИСТОВ</t>
  </si>
  <si>
    <t>1061</t>
  </si>
  <si>
    <t>1969</t>
  </si>
  <si>
    <t>517</t>
  </si>
  <si>
    <t>516</t>
  </si>
  <si>
    <t>2103</t>
  </si>
  <si>
    <t>7601</t>
  </si>
  <si>
    <t>512</t>
  </si>
  <si>
    <t>1067</t>
  </si>
  <si>
    <t>511</t>
  </si>
  <si>
    <t>1059</t>
  </si>
  <si>
    <t>529</t>
  </si>
  <si>
    <t>ИНТЕР ЛЕС-11 ООД</t>
  </si>
  <si>
    <t>1858</t>
  </si>
  <si>
    <t>561</t>
  </si>
  <si>
    <t>562</t>
  </si>
  <si>
    <t>1964</t>
  </si>
  <si>
    <t>578</t>
  </si>
  <si>
    <t>1353</t>
  </si>
  <si>
    <t>570</t>
  </si>
  <si>
    <t>1005</t>
  </si>
  <si>
    <t>538</t>
  </si>
  <si>
    <t>537</t>
  </si>
  <si>
    <t>539</t>
  </si>
  <si>
    <t>2107</t>
  </si>
  <si>
    <t>584</t>
  </si>
  <si>
    <t>569</t>
  </si>
  <si>
    <t>1932</t>
  </si>
  <si>
    <t>2105</t>
  </si>
  <si>
    <t>КРЕМЕНА ЗДРАВКОВА ДИМИТРОВА</t>
  </si>
  <si>
    <t>1002</t>
  </si>
  <si>
    <t>МАРИНА АТАНАСОВА ДИЧЕВА</t>
  </si>
  <si>
    <t>1970</t>
  </si>
  <si>
    <t>НЕНЧО СТЕФАНОВ НЕДЯЛКОВ</t>
  </si>
  <si>
    <t>1045</t>
  </si>
  <si>
    <t>ПЕТКО КОЛЕВ ПАШОВ</t>
  </si>
  <si>
    <t>1089</t>
  </si>
  <si>
    <t>ПЕТЪР ИВАНОВ КОЛЕВ</t>
  </si>
  <si>
    <t>1048</t>
  </si>
  <si>
    <t>Регистър на полски пътища по ползватели за 2017/2018 г.</t>
  </si>
  <si>
    <t>с. Алеково ЕКАТТЕ: 00240</t>
  </si>
  <si>
    <t>Землище с. Алеково ЕКАТТЕ: 00240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</si>
</sst>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56">
    <font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ourierCyr"/>
      <family val="3"/>
    </font>
    <font>
      <sz val="11"/>
      <color indexed="10"/>
      <name val="CourierCyr"/>
      <family val="3"/>
    </font>
    <font>
      <sz val="10"/>
      <color indexed="10"/>
      <name val="Arial"/>
      <family val="2"/>
    </font>
    <font>
      <b/>
      <sz val="11"/>
      <color indexed="8"/>
      <name val="CourierCyr"/>
      <family val="3"/>
    </font>
    <font>
      <sz val="11"/>
      <color indexed="8"/>
      <name val="CourierCyr"/>
      <family val="3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CourierCyr"/>
      <family val="3"/>
    </font>
    <font>
      <sz val="11"/>
      <color rgb="FFFF0000"/>
      <name val="CourierCyr"/>
      <family val="3"/>
    </font>
    <font>
      <sz val="10"/>
      <color rgb="FFFF0000"/>
      <name val="Arial"/>
      <family val="2"/>
    </font>
    <font>
      <b/>
      <sz val="11"/>
      <color theme="1"/>
      <name val="CourierCyr"/>
      <family val="3"/>
    </font>
    <font>
      <sz val="11"/>
      <color theme="1"/>
      <name val="CourierCyr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wrapText="1" readingOrder="1"/>
      <protection locked="0"/>
    </xf>
    <xf numFmtId="0" fontId="1" fillId="0" borderId="0" xfId="0" applyNumberFormat="1" applyFont="1" applyAlignment="1" applyProtection="1">
      <alignment horizontal="left" readingOrder="1"/>
      <protection locked="0"/>
    </xf>
    <xf numFmtId="172" fontId="1" fillId="0" borderId="0" xfId="0" applyNumberFormat="1" applyFont="1" applyAlignment="1" applyProtection="1">
      <alignment horizontal="right" readingOrder="1"/>
      <protection locked="0"/>
    </xf>
    <xf numFmtId="2" fontId="1" fillId="0" borderId="0" xfId="0" applyNumberFormat="1" applyFont="1" applyAlignment="1" applyProtection="1">
      <alignment horizontal="right" readingOrder="1"/>
      <protection locked="0"/>
    </xf>
    <xf numFmtId="0" fontId="50" fillId="0" borderId="10" xfId="0" applyNumberFormat="1" applyFont="1" applyBorder="1" applyAlignment="1" applyProtection="1">
      <alignment horizontal="center" wrapText="1" readingOrder="1"/>
      <protection locked="0"/>
    </xf>
    <xf numFmtId="0" fontId="51" fillId="0" borderId="10" xfId="0" applyNumberFormat="1" applyFont="1" applyBorder="1" applyAlignment="1" applyProtection="1">
      <alignment horizontal="left" readingOrder="1"/>
      <protection locked="0"/>
    </xf>
    <xf numFmtId="172" fontId="51" fillId="0" borderId="10" xfId="0" applyNumberFormat="1" applyFont="1" applyBorder="1" applyAlignment="1" applyProtection="1">
      <alignment horizontal="right" readingOrder="1"/>
      <protection locked="0"/>
    </xf>
    <xf numFmtId="2" fontId="51" fillId="0" borderId="10" xfId="0" applyNumberFormat="1" applyFont="1" applyBorder="1" applyAlignment="1" applyProtection="1">
      <alignment horizontal="right" readingOrder="1"/>
      <protection locked="0"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53" fillId="0" borderId="10" xfId="0" applyNumberFormat="1" applyFont="1" applyBorder="1" applyAlignment="1" applyProtection="1">
      <alignment horizontal="center" wrapText="1" readingOrder="1"/>
      <protection locked="0"/>
    </xf>
    <xf numFmtId="0" fontId="54" fillId="0" borderId="10" xfId="0" applyNumberFormat="1" applyFont="1" applyBorder="1" applyAlignment="1" applyProtection="1">
      <alignment horizontal="left" readingOrder="1"/>
      <protection locked="0"/>
    </xf>
    <xf numFmtId="172" fontId="54" fillId="0" borderId="10" xfId="0" applyNumberFormat="1" applyFont="1" applyBorder="1" applyAlignment="1" applyProtection="1">
      <alignment horizontal="right" readingOrder="1"/>
      <protection locked="0"/>
    </xf>
    <xf numFmtId="2" fontId="54" fillId="0" borderId="10" xfId="0" applyNumberFormat="1" applyFont="1" applyBorder="1" applyAlignment="1" applyProtection="1">
      <alignment horizontal="right" readingOrder="1"/>
      <protection locked="0"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3" fillId="0" borderId="10" xfId="0" applyNumberFormat="1" applyFont="1" applyBorder="1" applyAlignment="1" applyProtection="1">
      <alignment horizontal="left" readingOrder="1"/>
      <protection locked="0"/>
    </xf>
    <xf numFmtId="172" fontId="3" fillId="0" borderId="10" xfId="0" applyNumberFormat="1" applyFont="1" applyBorder="1" applyAlignment="1" applyProtection="1">
      <alignment horizontal="right" readingOrder="1"/>
      <protection locked="0"/>
    </xf>
    <xf numFmtId="2" fontId="3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0" xfId="0" applyNumberFormat="1" applyFont="1" applyBorder="1" applyAlignment="1" applyProtection="1">
      <alignment horizontal="left" readingOrder="1"/>
      <protection locked="0"/>
    </xf>
    <xf numFmtId="172" fontId="1" fillId="0" borderId="10" xfId="0" applyNumberFormat="1" applyFont="1" applyBorder="1" applyAlignment="1" applyProtection="1">
      <alignment horizontal="right" readingOrder="1"/>
      <protection locked="0"/>
    </xf>
    <xf numFmtId="2" fontId="1" fillId="0" borderId="10" xfId="0" applyNumberFormat="1" applyFont="1" applyBorder="1" applyAlignment="1" applyProtection="1">
      <alignment horizontal="right" readingOrder="1"/>
      <protection locked="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center" wrapText="1" readingOrder="1"/>
      <protection locked="0"/>
    </xf>
    <xf numFmtId="0" fontId="1" fillId="0" borderId="0" xfId="0" applyNumberFormat="1" applyFont="1" applyAlignment="1" applyProtection="1">
      <alignment horizontal="left" wrapText="1" readingOrder="1"/>
      <protection locked="0"/>
    </xf>
    <xf numFmtId="0" fontId="51" fillId="0" borderId="0" xfId="0" applyNumberFormat="1" applyFont="1" applyAlignment="1" applyProtection="1">
      <alignment horizontal="center" wrapText="1" readingOrder="1"/>
      <protection locked="0"/>
    </xf>
    <xf numFmtId="0" fontId="1" fillId="0" borderId="0" xfId="0" applyNumberFormat="1" applyFont="1" applyAlignment="1" applyProtection="1">
      <alignment horizontal="center" wrapText="1" readingOrder="1"/>
      <protection locked="0"/>
    </xf>
    <xf numFmtId="0" fontId="51" fillId="0" borderId="0" xfId="0" applyNumberFormat="1" applyFont="1" applyAlignment="1" applyProtection="1">
      <alignment horizontal="left" wrapText="1" readingOrder="1"/>
      <protection locked="0"/>
    </xf>
    <xf numFmtId="0" fontId="1" fillId="0" borderId="0" xfId="0" applyNumberFormat="1" applyFont="1" applyAlignment="1" applyProtection="1">
      <alignment horizontal="left" wrapText="1" readingOrder="1"/>
      <protection locked="0"/>
    </xf>
    <xf numFmtId="0" fontId="54" fillId="0" borderId="0" xfId="0" applyNumberFormat="1" applyFont="1" applyAlignment="1" applyProtection="1">
      <alignment horizontal="center" wrapText="1" readingOrder="1"/>
      <protection locked="0"/>
    </xf>
    <xf numFmtId="0" fontId="54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center" wrapText="1" readingOrder="1"/>
      <protection locked="0"/>
    </xf>
    <xf numFmtId="0" fontId="5" fillId="0" borderId="11" xfId="0" applyNumberFormat="1" applyFont="1" applyBorder="1" applyAlignment="1" applyProtection="1">
      <alignment horizontal="left" wrapText="1" readingOrder="1"/>
      <protection locked="0"/>
    </xf>
    <xf numFmtId="0" fontId="51" fillId="0" borderId="11" xfId="0" applyNumberFormat="1" applyFont="1" applyBorder="1" applyAlignment="1" applyProtection="1">
      <alignment horizontal="left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01" sqref="A101:H101"/>
    </sheetView>
  </sheetViews>
  <sheetFormatPr defaultColWidth="9.140625" defaultRowHeight="12.75"/>
  <cols>
    <col min="1" max="1" width="46.140625" style="0" bestFit="1" customWidth="1"/>
    <col min="2" max="2" width="6.421875" style="0" bestFit="1" customWidth="1"/>
    <col min="3" max="3" width="9.00390625" style="0" bestFit="1" customWidth="1"/>
    <col min="4" max="4" width="11.28125" style="0" customWidth="1"/>
    <col min="6" max="6" width="19.57421875" style="0" bestFit="1" customWidth="1"/>
    <col min="7" max="7" width="9.00390625" style="0" bestFit="1" customWidth="1"/>
    <col min="8" max="8" width="14.28125" style="0" bestFit="1" customWidth="1"/>
  </cols>
  <sheetData>
    <row r="1" spans="1:8" ht="13.5">
      <c r="A1" s="36" t="s">
        <v>138</v>
      </c>
      <c r="B1" s="36"/>
      <c r="C1" s="36"/>
      <c r="D1" s="36"/>
      <c r="E1" s="36"/>
      <c r="F1" s="36"/>
      <c r="G1" s="36"/>
      <c r="H1" s="36"/>
    </row>
    <row r="2" spans="1:8" ht="13.5">
      <c r="A2" s="37"/>
      <c r="B2" s="37"/>
      <c r="C2" s="37"/>
      <c r="D2" s="37"/>
      <c r="E2" s="37"/>
      <c r="F2" s="37"/>
      <c r="G2" s="37"/>
      <c r="H2" s="37"/>
    </row>
    <row r="3" spans="1:8" ht="13.5">
      <c r="A3" s="36" t="s">
        <v>139</v>
      </c>
      <c r="B3" s="36"/>
      <c r="C3" s="36"/>
      <c r="D3" s="36"/>
      <c r="E3" s="36"/>
      <c r="F3" s="36"/>
      <c r="G3" s="36"/>
      <c r="H3" s="36"/>
    </row>
    <row r="4" spans="1:8" ht="13.5">
      <c r="A4" s="37"/>
      <c r="B4" s="37"/>
      <c r="C4" s="37"/>
      <c r="D4" s="37"/>
      <c r="E4" s="37"/>
      <c r="F4" s="37"/>
      <c r="G4" s="37"/>
      <c r="H4" s="37"/>
    </row>
    <row r="5" spans="1:8" ht="41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ht="13.5">
      <c r="A6" s="2" t="s">
        <v>8</v>
      </c>
      <c r="B6" s="2" t="s">
        <v>9</v>
      </c>
      <c r="C6" s="3">
        <v>5.768</v>
      </c>
      <c r="D6" s="4">
        <v>242.26</v>
      </c>
      <c r="E6" s="3">
        <v>10.226</v>
      </c>
      <c r="F6" s="2" t="s">
        <v>10</v>
      </c>
      <c r="G6" s="2" t="s">
        <v>11</v>
      </c>
      <c r="H6" s="2" t="s">
        <v>12</v>
      </c>
    </row>
    <row r="7" spans="1:8" ht="13.5">
      <c r="A7" s="2" t="s">
        <v>8</v>
      </c>
      <c r="B7" s="2" t="s">
        <v>13</v>
      </c>
      <c r="C7" s="3">
        <v>3.797</v>
      </c>
      <c r="D7" s="4">
        <v>159.46</v>
      </c>
      <c r="E7" s="3">
        <v>9.078</v>
      </c>
      <c r="F7" s="2" t="s">
        <v>10</v>
      </c>
      <c r="G7" s="2" t="s">
        <v>14</v>
      </c>
      <c r="H7" s="2" t="s">
        <v>12</v>
      </c>
    </row>
    <row r="8" spans="1:8" ht="13.5">
      <c r="A8" s="2" t="s">
        <v>8</v>
      </c>
      <c r="B8" s="2" t="s">
        <v>9</v>
      </c>
      <c r="C8" s="3">
        <v>2.887</v>
      </c>
      <c r="D8" s="4">
        <v>121.26</v>
      </c>
      <c r="E8" s="3">
        <v>10.861</v>
      </c>
      <c r="F8" s="2" t="s">
        <v>10</v>
      </c>
      <c r="G8" s="2" t="s">
        <v>15</v>
      </c>
      <c r="H8" s="2" t="s">
        <v>12</v>
      </c>
    </row>
    <row r="9" spans="1:8" ht="13.5">
      <c r="A9" s="2" t="s">
        <v>8</v>
      </c>
      <c r="B9" s="2" t="s">
        <v>16</v>
      </c>
      <c r="C9" s="3">
        <v>2.71</v>
      </c>
      <c r="D9" s="4">
        <v>113.82</v>
      </c>
      <c r="E9" s="3">
        <v>2.722</v>
      </c>
      <c r="F9" s="2" t="s">
        <v>10</v>
      </c>
      <c r="G9" s="2" t="s">
        <v>17</v>
      </c>
      <c r="H9" s="2" t="s">
        <v>12</v>
      </c>
    </row>
    <row r="10" spans="1:8" ht="13.5">
      <c r="A10" s="2" t="s">
        <v>8</v>
      </c>
      <c r="B10" s="2" t="s">
        <v>18</v>
      </c>
      <c r="C10" s="3">
        <v>2.388</v>
      </c>
      <c r="D10" s="4">
        <v>100.29</v>
      </c>
      <c r="E10" s="3">
        <v>8.889</v>
      </c>
      <c r="F10" s="2" t="s">
        <v>10</v>
      </c>
      <c r="G10" s="2" t="s">
        <v>19</v>
      </c>
      <c r="H10" s="2" t="s">
        <v>12</v>
      </c>
    </row>
    <row r="11" spans="1:8" ht="13.5">
      <c r="A11" s="2" t="s">
        <v>8</v>
      </c>
      <c r="B11" s="2" t="s">
        <v>20</v>
      </c>
      <c r="C11" s="3">
        <v>2.148</v>
      </c>
      <c r="D11" s="4">
        <v>90.22</v>
      </c>
      <c r="E11" s="3">
        <v>7.382</v>
      </c>
      <c r="F11" s="2" t="s">
        <v>10</v>
      </c>
      <c r="G11" s="2" t="s">
        <v>21</v>
      </c>
      <c r="H11" s="2" t="s">
        <v>12</v>
      </c>
    </row>
    <row r="12" spans="1:8" ht="13.5">
      <c r="A12" s="2" t="s">
        <v>8</v>
      </c>
      <c r="B12" s="2" t="s">
        <v>16</v>
      </c>
      <c r="C12" s="3">
        <v>2.009</v>
      </c>
      <c r="D12" s="4">
        <v>84.36</v>
      </c>
      <c r="E12" s="3">
        <v>9.163</v>
      </c>
      <c r="F12" s="2" t="s">
        <v>10</v>
      </c>
      <c r="G12" s="2" t="s">
        <v>22</v>
      </c>
      <c r="H12" s="2" t="s">
        <v>12</v>
      </c>
    </row>
    <row r="13" spans="1:8" ht="13.5">
      <c r="A13" s="2" t="s">
        <v>8</v>
      </c>
      <c r="B13" s="2" t="s">
        <v>16</v>
      </c>
      <c r="C13" s="3">
        <v>1.366</v>
      </c>
      <c r="D13" s="4">
        <v>57.35</v>
      </c>
      <c r="E13" s="3">
        <v>4.532</v>
      </c>
      <c r="F13" s="2" t="s">
        <v>10</v>
      </c>
      <c r="G13" s="2" t="s">
        <v>23</v>
      </c>
      <c r="H13" s="2" t="s">
        <v>12</v>
      </c>
    </row>
    <row r="14" spans="1:8" ht="13.5">
      <c r="A14" s="2" t="s">
        <v>8</v>
      </c>
      <c r="B14" s="2" t="s">
        <v>24</v>
      </c>
      <c r="C14" s="3">
        <v>1.121</v>
      </c>
      <c r="D14" s="4">
        <v>47.08</v>
      </c>
      <c r="E14" s="3">
        <v>4.532</v>
      </c>
      <c r="F14" s="2" t="s">
        <v>10</v>
      </c>
      <c r="G14" s="2" t="s">
        <v>23</v>
      </c>
      <c r="H14" s="2" t="s">
        <v>12</v>
      </c>
    </row>
    <row r="15" spans="1:8" ht="13.5">
      <c r="A15" s="2" t="s">
        <v>8</v>
      </c>
      <c r="B15" s="2" t="s">
        <v>20</v>
      </c>
      <c r="C15" s="3">
        <v>1.115</v>
      </c>
      <c r="D15" s="4">
        <v>46.84</v>
      </c>
      <c r="E15" s="3">
        <v>3.364</v>
      </c>
      <c r="F15" s="2" t="s">
        <v>10</v>
      </c>
      <c r="G15" s="2" t="s">
        <v>25</v>
      </c>
      <c r="H15" s="2" t="s">
        <v>12</v>
      </c>
    </row>
    <row r="16" spans="1:8" ht="13.5">
      <c r="A16" s="2" t="s">
        <v>8</v>
      </c>
      <c r="B16" s="2" t="s">
        <v>13</v>
      </c>
      <c r="C16" s="3">
        <v>0.686</v>
      </c>
      <c r="D16" s="4">
        <v>28.81</v>
      </c>
      <c r="E16" s="3">
        <v>2.454</v>
      </c>
      <c r="F16" s="2" t="s">
        <v>10</v>
      </c>
      <c r="G16" s="2" t="s">
        <v>26</v>
      </c>
      <c r="H16" s="2" t="s">
        <v>12</v>
      </c>
    </row>
    <row r="17" spans="1:8" ht="13.5">
      <c r="A17" s="2" t="s">
        <v>8</v>
      </c>
      <c r="B17" s="2" t="s">
        <v>27</v>
      </c>
      <c r="C17" s="3">
        <v>0.537</v>
      </c>
      <c r="D17" s="4">
        <v>22.55</v>
      </c>
      <c r="E17" s="3">
        <v>2.904</v>
      </c>
      <c r="F17" s="2" t="s">
        <v>10</v>
      </c>
      <c r="G17" s="2" t="s">
        <v>28</v>
      </c>
      <c r="H17" s="2" t="s">
        <v>12</v>
      </c>
    </row>
    <row r="18" spans="1:8" ht="13.5">
      <c r="A18" s="2" t="s">
        <v>8</v>
      </c>
      <c r="B18" s="2" t="s">
        <v>29</v>
      </c>
      <c r="C18" s="3">
        <v>0.51</v>
      </c>
      <c r="D18" s="4">
        <v>21.42</v>
      </c>
      <c r="E18" s="3">
        <v>2.258</v>
      </c>
      <c r="F18" s="2" t="s">
        <v>10</v>
      </c>
      <c r="G18" s="2" t="s">
        <v>30</v>
      </c>
      <c r="H18" s="2" t="s">
        <v>12</v>
      </c>
    </row>
    <row r="19" spans="1:8" ht="13.5">
      <c r="A19" s="2" t="s">
        <v>8</v>
      </c>
      <c r="B19" s="2" t="s">
        <v>16</v>
      </c>
      <c r="C19" s="3">
        <v>0.152</v>
      </c>
      <c r="D19" s="4">
        <v>6.38</v>
      </c>
      <c r="E19" s="3">
        <v>1</v>
      </c>
      <c r="F19" s="2" t="s">
        <v>10</v>
      </c>
      <c r="G19" s="2" t="s">
        <v>31</v>
      </c>
      <c r="H19" s="2" t="s">
        <v>12</v>
      </c>
    </row>
    <row r="20" spans="1:8" ht="13.5">
      <c r="A20" s="2" t="s">
        <v>32</v>
      </c>
      <c r="B20" s="2" t="s">
        <v>33</v>
      </c>
      <c r="C20" s="3">
        <v>1.243</v>
      </c>
      <c r="D20" s="4">
        <v>52.2</v>
      </c>
      <c r="E20" s="3">
        <v>6.213</v>
      </c>
      <c r="F20" s="2" t="s">
        <v>10</v>
      </c>
      <c r="G20" s="2" t="s">
        <v>34</v>
      </c>
      <c r="H20" s="2" t="s">
        <v>12</v>
      </c>
    </row>
    <row r="21" spans="1:8" ht="13.5">
      <c r="A21" s="2" t="s">
        <v>35</v>
      </c>
      <c r="B21" s="2" t="s">
        <v>36</v>
      </c>
      <c r="C21" s="3">
        <v>0.961</v>
      </c>
      <c r="D21" s="4">
        <v>40.35</v>
      </c>
      <c r="E21" s="3">
        <v>1.111</v>
      </c>
      <c r="F21" s="2" t="s">
        <v>10</v>
      </c>
      <c r="G21" s="2" t="s">
        <v>37</v>
      </c>
      <c r="H21" s="2" t="s">
        <v>12</v>
      </c>
    </row>
    <row r="22" spans="1:8" ht="13.5">
      <c r="A22" s="2" t="s">
        <v>35</v>
      </c>
      <c r="B22" s="2" t="s">
        <v>36</v>
      </c>
      <c r="C22" s="3">
        <v>0.671</v>
      </c>
      <c r="D22" s="4">
        <v>28.19</v>
      </c>
      <c r="E22" s="3">
        <v>9.078</v>
      </c>
      <c r="F22" s="2" t="s">
        <v>10</v>
      </c>
      <c r="G22" s="2" t="s">
        <v>14</v>
      </c>
      <c r="H22" s="2" t="s">
        <v>12</v>
      </c>
    </row>
    <row r="23" spans="1:8" ht="13.5">
      <c r="A23" s="2" t="s">
        <v>35</v>
      </c>
      <c r="B23" s="2" t="s">
        <v>38</v>
      </c>
      <c r="C23" s="3">
        <v>0.537</v>
      </c>
      <c r="D23" s="4">
        <v>22.57</v>
      </c>
      <c r="E23" s="3">
        <v>6.213</v>
      </c>
      <c r="F23" s="2" t="s">
        <v>10</v>
      </c>
      <c r="G23" s="2" t="s">
        <v>34</v>
      </c>
      <c r="H23" s="2" t="s">
        <v>12</v>
      </c>
    </row>
    <row r="24" spans="1:8" ht="13.5">
      <c r="A24" s="2" t="s">
        <v>35</v>
      </c>
      <c r="B24" s="2" t="s">
        <v>36</v>
      </c>
      <c r="C24" s="3">
        <v>0.365</v>
      </c>
      <c r="D24" s="4">
        <v>15.32</v>
      </c>
      <c r="E24" s="3">
        <v>7.907</v>
      </c>
      <c r="F24" s="2" t="s">
        <v>10</v>
      </c>
      <c r="G24" s="2" t="s">
        <v>39</v>
      </c>
      <c r="H24" s="2" t="s">
        <v>12</v>
      </c>
    </row>
    <row r="25" spans="1:8" ht="13.5">
      <c r="A25" s="2" t="s">
        <v>40</v>
      </c>
      <c r="B25" s="2" t="s">
        <v>41</v>
      </c>
      <c r="C25" s="3">
        <v>0.861</v>
      </c>
      <c r="D25" s="4">
        <v>36.15</v>
      </c>
      <c r="E25" s="3">
        <v>1.198</v>
      </c>
      <c r="F25" s="2" t="s">
        <v>10</v>
      </c>
      <c r="G25" s="2" t="s">
        <v>42</v>
      </c>
      <c r="H25" s="2" t="s">
        <v>12</v>
      </c>
    </row>
    <row r="26" spans="1:8" ht="13.5">
      <c r="A26" s="2" t="s">
        <v>40</v>
      </c>
      <c r="B26" s="2" t="s">
        <v>41</v>
      </c>
      <c r="C26" s="3">
        <v>0.78</v>
      </c>
      <c r="D26" s="4">
        <v>32.76</v>
      </c>
      <c r="E26" s="3">
        <v>1.684</v>
      </c>
      <c r="F26" s="2" t="s">
        <v>10</v>
      </c>
      <c r="G26" s="2" t="s">
        <v>43</v>
      </c>
      <c r="H26" s="2" t="s">
        <v>12</v>
      </c>
    </row>
    <row r="27" spans="1:8" ht="13.5">
      <c r="A27" s="2" t="s">
        <v>40</v>
      </c>
      <c r="B27" s="2" t="s">
        <v>41</v>
      </c>
      <c r="C27" s="3">
        <v>0.195</v>
      </c>
      <c r="D27" s="4">
        <v>8.21</v>
      </c>
      <c r="E27" s="3">
        <v>3.652</v>
      </c>
      <c r="F27" s="2" t="s">
        <v>10</v>
      </c>
      <c r="G27" s="2" t="s">
        <v>44</v>
      </c>
      <c r="H27" s="2" t="s">
        <v>12</v>
      </c>
    </row>
    <row r="28" spans="1:8" ht="13.5">
      <c r="A28" s="2" t="s">
        <v>40</v>
      </c>
      <c r="B28" s="2" t="s">
        <v>41</v>
      </c>
      <c r="C28" s="3">
        <v>0.134</v>
      </c>
      <c r="D28" s="4">
        <v>5.62</v>
      </c>
      <c r="E28" s="3">
        <v>1.838</v>
      </c>
      <c r="F28" s="2" t="s">
        <v>10</v>
      </c>
      <c r="G28" s="2" t="s">
        <v>45</v>
      </c>
      <c r="H28" s="2" t="s">
        <v>12</v>
      </c>
    </row>
    <row r="29" spans="1:8" ht="13.5">
      <c r="A29" s="2" t="s">
        <v>46</v>
      </c>
      <c r="B29" s="2" t="s">
        <v>47</v>
      </c>
      <c r="C29" s="3">
        <v>3.065</v>
      </c>
      <c r="D29" s="4">
        <v>128.75</v>
      </c>
      <c r="E29" s="3">
        <v>5.332</v>
      </c>
      <c r="F29" s="2" t="s">
        <v>10</v>
      </c>
      <c r="G29" s="2" t="s">
        <v>48</v>
      </c>
      <c r="H29" s="2" t="s">
        <v>12</v>
      </c>
    </row>
    <row r="30" spans="1:8" ht="13.5">
      <c r="A30" s="2" t="s">
        <v>46</v>
      </c>
      <c r="B30" s="2" t="s">
        <v>49</v>
      </c>
      <c r="C30" s="3">
        <v>1.573</v>
      </c>
      <c r="D30" s="4">
        <v>66.06</v>
      </c>
      <c r="E30" s="3">
        <v>2.904</v>
      </c>
      <c r="F30" s="2" t="s">
        <v>10</v>
      </c>
      <c r="G30" s="2" t="s">
        <v>28</v>
      </c>
      <c r="H30" s="2" t="s">
        <v>12</v>
      </c>
    </row>
    <row r="31" spans="1:8" ht="13.5">
      <c r="A31" s="2" t="s">
        <v>46</v>
      </c>
      <c r="B31" s="2" t="s">
        <v>49</v>
      </c>
      <c r="C31" s="3">
        <v>0.617</v>
      </c>
      <c r="D31" s="4">
        <v>25.91</v>
      </c>
      <c r="E31" s="3">
        <v>4.23</v>
      </c>
      <c r="F31" s="2" t="s">
        <v>10</v>
      </c>
      <c r="G31" s="2" t="s">
        <v>50</v>
      </c>
      <c r="H31" s="2" t="s">
        <v>12</v>
      </c>
    </row>
    <row r="32" spans="1:8" ht="13.5">
      <c r="A32" s="2" t="s">
        <v>46</v>
      </c>
      <c r="B32" s="2" t="s">
        <v>51</v>
      </c>
      <c r="C32" s="3">
        <v>0.498</v>
      </c>
      <c r="D32" s="4">
        <v>20.91</v>
      </c>
      <c r="E32" s="3">
        <v>3.207</v>
      </c>
      <c r="F32" s="2" t="s">
        <v>10</v>
      </c>
      <c r="G32" s="2" t="s">
        <v>52</v>
      </c>
      <c r="H32" s="2" t="s">
        <v>12</v>
      </c>
    </row>
    <row r="33" spans="1:8" ht="13.5">
      <c r="A33" s="2" t="s">
        <v>53</v>
      </c>
      <c r="B33" s="2" t="s">
        <v>54</v>
      </c>
      <c r="C33" s="3">
        <v>3.041</v>
      </c>
      <c r="D33" s="4">
        <v>127.71</v>
      </c>
      <c r="E33" s="3">
        <v>9.15</v>
      </c>
      <c r="F33" s="2" t="s">
        <v>10</v>
      </c>
      <c r="G33" s="2" t="s">
        <v>55</v>
      </c>
      <c r="H33" s="2" t="s">
        <v>12</v>
      </c>
    </row>
    <row r="34" spans="1:8" ht="13.5">
      <c r="A34" s="2" t="s">
        <v>53</v>
      </c>
      <c r="B34" s="2" t="s">
        <v>56</v>
      </c>
      <c r="C34" s="3">
        <v>1.933</v>
      </c>
      <c r="D34" s="4">
        <v>81.2</v>
      </c>
      <c r="E34" s="3">
        <v>3.337</v>
      </c>
      <c r="F34" s="2" t="s">
        <v>10</v>
      </c>
      <c r="G34" s="2" t="s">
        <v>57</v>
      </c>
      <c r="H34" s="2" t="s">
        <v>12</v>
      </c>
    </row>
    <row r="35" spans="1:8" ht="13.5">
      <c r="A35" s="2" t="s">
        <v>53</v>
      </c>
      <c r="B35" s="2" t="s">
        <v>58</v>
      </c>
      <c r="C35" s="3">
        <v>1.709</v>
      </c>
      <c r="D35" s="4">
        <v>71.8</v>
      </c>
      <c r="E35" s="3">
        <v>1.721</v>
      </c>
      <c r="F35" s="2" t="s">
        <v>10</v>
      </c>
      <c r="G35" s="2" t="s">
        <v>59</v>
      </c>
      <c r="H35" s="2" t="s">
        <v>12</v>
      </c>
    </row>
    <row r="36" spans="1:8" ht="13.5">
      <c r="A36" s="2" t="s">
        <v>53</v>
      </c>
      <c r="B36" s="2" t="s">
        <v>58</v>
      </c>
      <c r="C36" s="3">
        <v>1.271</v>
      </c>
      <c r="D36" s="4">
        <v>53.37</v>
      </c>
      <c r="E36" s="3">
        <v>1.869</v>
      </c>
      <c r="F36" s="2" t="s">
        <v>10</v>
      </c>
      <c r="G36" s="2" t="s">
        <v>60</v>
      </c>
      <c r="H36" s="2" t="s">
        <v>12</v>
      </c>
    </row>
    <row r="37" spans="1:8" ht="13.5">
      <c r="A37" s="2" t="s">
        <v>53</v>
      </c>
      <c r="B37" s="2" t="s">
        <v>61</v>
      </c>
      <c r="C37" s="3">
        <v>1.086</v>
      </c>
      <c r="D37" s="4">
        <v>45.6</v>
      </c>
      <c r="E37" s="3">
        <v>6.514</v>
      </c>
      <c r="F37" s="2" t="s">
        <v>10</v>
      </c>
      <c r="G37" s="2" t="s">
        <v>62</v>
      </c>
      <c r="H37" s="2" t="s">
        <v>12</v>
      </c>
    </row>
    <row r="38" spans="1:8" ht="13.5">
      <c r="A38" s="2" t="s">
        <v>53</v>
      </c>
      <c r="B38" s="2" t="s">
        <v>63</v>
      </c>
      <c r="C38" s="3">
        <v>0.488</v>
      </c>
      <c r="D38" s="4">
        <v>20.49</v>
      </c>
      <c r="E38" s="3">
        <v>1.869</v>
      </c>
      <c r="F38" s="2" t="s">
        <v>10</v>
      </c>
      <c r="G38" s="2" t="s">
        <v>60</v>
      </c>
      <c r="H38" s="2" t="s">
        <v>12</v>
      </c>
    </row>
    <row r="39" spans="1:8" ht="13.5">
      <c r="A39" s="2" t="s">
        <v>53</v>
      </c>
      <c r="B39" s="2" t="s">
        <v>58</v>
      </c>
      <c r="C39" s="3">
        <v>0.374</v>
      </c>
      <c r="D39" s="4">
        <v>15.71</v>
      </c>
      <c r="E39" s="3">
        <v>2.904</v>
      </c>
      <c r="F39" s="2" t="s">
        <v>10</v>
      </c>
      <c r="G39" s="2" t="s">
        <v>28</v>
      </c>
      <c r="H39" s="2" t="s">
        <v>12</v>
      </c>
    </row>
    <row r="40" spans="1:8" ht="13.5">
      <c r="A40" s="2" t="s">
        <v>53</v>
      </c>
      <c r="B40" s="2" t="s">
        <v>58</v>
      </c>
      <c r="C40" s="3">
        <v>0.299</v>
      </c>
      <c r="D40" s="4">
        <v>12.56</v>
      </c>
      <c r="E40" s="3">
        <v>4.23</v>
      </c>
      <c r="F40" s="2" t="s">
        <v>10</v>
      </c>
      <c r="G40" s="2" t="s">
        <v>50</v>
      </c>
      <c r="H40" s="2" t="s">
        <v>12</v>
      </c>
    </row>
    <row r="41" spans="1:8" ht="13.5">
      <c r="A41" s="2" t="s">
        <v>53</v>
      </c>
      <c r="B41" s="2" t="s">
        <v>61</v>
      </c>
      <c r="C41" s="3">
        <v>0.138</v>
      </c>
      <c r="D41" s="4">
        <v>5.81</v>
      </c>
      <c r="E41" s="3">
        <v>2.08</v>
      </c>
      <c r="F41" s="2" t="s">
        <v>10</v>
      </c>
      <c r="G41" s="2" t="s">
        <v>64</v>
      </c>
      <c r="H41" s="2" t="s">
        <v>12</v>
      </c>
    </row>
    <row r="42" spans="1:8" ht="13.5">
      <c r="A42" s="2" t="s">
        <v>53</v>
      </c>
      <c r="B42" s="2" t="s">
        <v>61</v>
      </c>
      <c r="C42" s="3">
        <v>0.106</v>
      </c>
      <c r="D42" s="4">
        <v>4.47</v>
      </c>
      <c r="E42" s="3">
        <v>3.207</v>
      </c>
      <c r="F42" s="2" t="s">
        <v>10</v>
      </c>
      <c r="G42" s="2" t="s">
        <v>52</v>
      </c>
      <c r="H42" s="2" t="s">
        <v>12</v>
      </c>
    </row>
    <row r="43" spans="1:8" ht="13.5">
      <c r="A43" s="2" t="s">
        <v>65</v>
      </c>
      <c r="B43" s="2" t="s">
        <v>66</v>
      </c>
      <c r="C43" s="3">
        <v>4.74</v>
      </c>
      <c r="D43" s="4">
        <v>199.06</v>
      </c>
      <c r="E43" s="3">
        <v>4.799</v>
      </c>
      <c r="F43" s="2" t="s">
        <v>10</v>
      </c>
      <c r="G43" s="2" t="s">
        <v>67</v>
      </c>
      <c r="H43" s="2" t="s">
        <v>12</v>
      </c>
    </row>
    <row r="44" spans="1:8" ht="13.5">
      <c r="A44" s="2" t="s">
        <v>65</v>
      </c>
      <c r="B44" s="2" t="s">
        <v>68</v>
      </c>
      <c r="C44" s="3">
        <v>1.612</v>
      </c>
      <c r="D44" s="4">
        <v>67.72</v>
      </c>
      <c r="E44" s="3">
        <v>1.645</v>
      </c>
      <c r="F44" s="2" t="s">
        <v>10</v>
      </c>
      <c r="G44" s="2" t="s">
        <v>69</v>
      </c>
      <c r="H44" s="2" t="s">
        <v>12</v>
      </c>
    </row>
    <row r="45" spans="1:8" ht="13.5">
      <c r="A45" s="2" t="s">
        <v>65</v>
      </c>
      <c r="B45" s="2" t="s">
        <v>70</v>
      </c>
      <c r="C45" s="3">
        <v>0.727</v>
      </c>
      <c r="D45" s="4">
        <v>30.53</v>
      </c>
      <c r="E45" s="3">
        <v>2.08</v>
      </c>
      <c r="F45" s="2" t="s">
        <v>10</v>
      </c>
      <c r="G45" s="2" t="s">
        <v>64</v>
      </c>
      <c r="H45" s="2" t="s">
        <v>12</v>
      </c>
    </row>
    <row r="46" spans="1:8" ht="13.5">
      <c r="A46" s="2" t="s">
        <v>65</v>
      </c>
      <c r="B46" s="2" t="s">
        <v>71</v>
      </c>
      <c r="C46" s="3">
        <v>0.562</v>
      </c>
      <c r="D46" s="4">
        <v>23.6</v>
      </c>
      <c r="E46" s="3">
        <v>7.094</v>
      </c>
      <c r="F46" s="2" t="s">
        <v>10</v>
      </c>
      <c r="G46" s="2" t="s">
        <v>72</v>
      </c>
      <c r="H46" s="2" t="s">
        <v>12</v>
      </c>
    </row>
    <row r="47" spans="1:8" ht="13.5">
      <c r="A47" s="2" t="s">
        <v>65</v>
      </c>
      <c r="B47" s="2" t="s">
        <v>66</v>
      </c>
      <c r="C47" s="3">
        <v>0.503</v>
      </c>
      <c r="D47" s="4">
        <v>21.11</v>
      </c>
      <c r="E47" s="3">
        <v>1.465</v>
      </c>
      <c r="F47" s="2" t="s">
        <v>10</v>
      </c>
      <c r="G47" s="2" t="s">
        <v>73</v>
      </c>
      <c r="H47" s="2" t="s">
        <v>12</v>
      </c>
    </row>
    <row r="48" spans="1:8" ht="13.5">
      <c r="A48" s="2" t="s">
        <v>65</v>
      </c>
      <c r="B48" s="2" t="s">
        <v>66</v>
      </c>
      <c r="C48" s="3">
        <v>0.448</v>
      </c>
      <c r="D48" s="4">
        <v>18.81</v>
      </c>
      <c r="E48" s="3">
        <v>9.078</v>
      </c>
      <c r="F48" s="2" t="s">
        <v>10</v>
      </c>
      <c r="G48" s="2" t="s">
        <v>14</v>
      </c>
      <c r="H48" s="2" t="s">
        <v>12</v>
      </c>
    </row>
    <row r="49" spans="1:8" ht="13.5">
      <c r="A49" s="2" t="s">
        <v>65</v>
      </c>
      <c r="B49" s="2" t="s">
        <v>66</v>
      </c>
      <c r="C49" s="3">
        <v>0.328</v>
      </c>
      <c r="D49" s="4">
        <v>13.78</v>
      </c>
      <c r="E49" s="3">
        <v>3.691</v>
      </c>
      <c r="F49" s="2" t="s">
        <v>10</v>
      </c>
      <c r="G49" s="2" t="s">
        <v>74</v>
      </c>
      <c r="H49" s="2" t="s">
        <v>12</v>
      </c>
    </row>
    <row r="50" spans="1:8" ht="13.5">
      <c r="A50" s="2" t="s">
        <v>65</v>
      </c>
      <c r="B50" s="2" t="s">
        <v>66</v>
      </c>
      <c r="C50" s="3">
        <v>0.145</v>
      </c>
      <c r="D50" s="4">
        <v>6.08</v>
      </c>
      <c r="E50" s="3">
        <v>2.08</v>
      </c>
      <c r="F50" s="2" t="s">
        <v>10</v>
      </c>
      <c r="G50" s="2" t="s">
        <v>64</v>
      </c>
      <c r="H50" s="2" t="s">
        <v>12</v>
      </c>
    </row>
    <row r="51" spans="1:8" ht="13.5">
      <c r="A51" s="2" t="s">
        <v>65</v>
      </c>
      <c r="B51" s="2" t="s">
        <v>66</v>
      </c>
      <c r="C51" s="3">
        <v>0.133</v>
      </c>
      <c r="D51" s="4">
        <v>5.58</v>
      </c>
      <c r="E51" s="3">
        <v>7.907</v>
      </c>
      <c r="F51" s="2" t="s">
        <v>10</v>
      </c>
      <c r="G51" s="2" t="s">
        <v>39</v>
      </c>
      <c r="H51" s="2" t="s">
        <v>12</v>
      </c>
    </row>
    <row r="52" spans="1:8" ht="13.5">
      <c r="A52" s="2" t="s">
        <v>75</v>
      </c>
      <c r="B52" s="2" t="s">
        <v>76</v>
      </c>
      <c r="C52" s="3">
        <v>4.902</v>
      </c>
      <c r="D52" s="4">
        <v>205.89</v>
      </c>
      <c r="E52" s="3">
        <v>7.907</v>
      </c>
      <c r="F52" s="2" t="s">
        <v>10</v>
      </c>
      <c r="G52" s="2" t="s">
        <v>39</v>
      </c>
      <c r="H52" s="2" t="s">
        <v>12</v>
      </c>
    </row>
    <row r="53" spans="1:8" ht="13.5">
      <c r="A53" s="2" t="s">
        <v>75</v>
      </c>
      <c r="B53" s="2" t="s">
        <v>77</v>
      </c>
      <c r="C53" s="3">
        <v>4.475</v>
      </c>
      <c r="D53" s="4">
        <v>187.96</v>
      </c>
      <c r="E53" s="3">
        <v>7.094</v>
      </c>
      <c r="F53" s="2" t="s">
        <v>10</v>
      </c>
      <c r="G53" s="2" t="s">
        <v>72</v>
      </c>
      <c r="H53" s="2" t="s">
        <v>12</v>
      </c>
    </row>
    <row r="54" spans="1:8" ht="13.5">
      <c r="A54" s="2" t="s">
        <v>75</v>
      </c>
      <c r="B54" s="2" t="s">
        <v>76</v>
      </c>
      <c r="C54" s="3">
        <v>3.929</v>
      </c>
      <c r="D54" s="4">
        <v>165.01</v>
      </c>
      <c r="E54" s="3">
        <v>5.521</v>
      </c>
      <c r="F54" s="2" t="s">
        <v>10</v>
      </c>
      <c r="G54" s="2" t="s">
        <v>78</v>
      </c>
      <c r="H54" s="2" t="s">
        <v>12</v>
      </c>
    </row>
    <row r="55" spans="1:8" ht="13.5">
      <c r="A55" s="2" t="s">
        <v>75</v>
      </c>
      <c r="B55" s="2" t="s">
        <v>79</v>
      </c>
      <c r="C55" s="3">
        <v>3.667</v>
      </c>
      <c r="D55" s="4">
        <v>154.03</v>
      </c>
      <c r="E55" s="3">
        <v>9.154</v>
      </c>
      <c r="F55" s="2" t="s">
        <v>10</v>
      </c>
      <c r="G55" s="2" t="s">
        <v>80</v>
      </c>
      <c r="H55" s="2" t="s">
        <v>12</v>
      </c>
    </row>
    <row r="56" spans="1:8" ht="13.5">
      <c r="A56" s="2" t="s">
        <v>75</v>
      </c>
      <c r="B56" s="2" t="s">
        <v>81</v>
      </c>
      <c r="C56" s="3">
        <v>2.794</v>
      </c>
      <c r="D56" s="4">
        <v>117.34</v>
      </c>
      <c r="E56" s="3">
        <v>11.421</v>
      </c>
      <c r="F56" s="2" t="s">
        <v>10</v>
      </c>
      <c r="G56" s="2" t="s">
        <v>82</v>
      </c>
      <c r="H56" s="2" t="s">
        <v>12</v>
      </c>
    </row>
    <row r="57" spans="1:8" ht="13.5">
      <c r="A57" s="2" t="s">
        <v>75</v>
      </c>
      <c r="B57" s="2" t="s">
        <v>79</v>
      </c>
      <c r="C57" s="3">
        <v>2.191</v>
      </c>
      <c r="D57" s="4">
        <v>92.02</v>
      </c>
      <c r="E57" s="3">
        <v>2.191</v>
      </c>
      <c r="F57" s="2" t="s">
        <v>10</v>
      </c>
      <c r="G57" s="2" t="s">
        <v>83</v>
      </c>
      <c r="H57" s="2" t="s">
        <v>12</v>
      </c>
    </row>
    <row r="58" spans="1:8" ht="13.5">
      <c r="A58" s="2" t="s">
        <v>75</v>
      </c>
      <c r="B58" s="2" t="s">
        <v>84</v>
      </c>
      <c r="C58" s="3">
        <v>1.844</v>
      </c>
      <c r="D58" s="4">
        <v>77.46</v>
      </c>
      <c r="E58" s="3">
        <v>9.163</v>
      </c>
      <c r="F58" s="2" t="s">
        <v>10</v>
      </c>
      <c r="G58" s="2" t="s">
        <v>22</v>
      </c>
      <c r="H58" s="2" t="s">
        <v>12</v>
      </c>
    </row>
    <row r="59" spans="1:8" ht="13.5">
      <c r="A59" s="2" t="s">
        <v>75</v>
      </c>
      <c r="B59" s="2" t="s">
        <v>77</v>
      </c>
      <c r="C59" s="3">
        <v>1.768</v>
      </c>
      <c r="D59" s="4">
        <v>74.26</v>
      </c>
      <c r="E59" s="3">
        <v>2.454</v>
      </c>
      <c r="F59" s="2" t="s">
        <v>10</v>
      </c>
      <c r="G59" s="2" t="s">
        <v>26</v>
      </c>
      <c r="H59" s="2" t="s">
        <v>12</v>
      </c>
    </row>
    <row r="60" spans="1:8" ht="13.5">
      <c r="A60" s="2" t="s">
        <v>75</v>
      </c>
      <c r="B60" s="2" t="s">
        <v>85</v>
      </c>
      <c r="C60" s="3">
        <v>1.679</v>
      </c>
      <c r="D60" s="4">
        <v>70.5</v>
      </c>
      <c r="E60" s="3">
        <v>3.561</v>
      </c>
      <c r="F60" s="2" t="s">
        <v>10</v>
      </c>
      <c r="G60" s="2" t="s">
        <v>86</v>
      </c>
      <c r="H60" s="2" t="s">
        <v>12</v>
      </c>
    </row>
    <row r="61" spans="1:8" ht="13.5">
      <c r="A61" s="2" t="s">
        <v>75</v>
      </c>
      <c r="B61" s="2" t="s">
        <v>85</v>
      </c>
      <c r="C61" s="3">
        <v>1.477</v>
      </c>
      <c r="D61" s="4">
        <v>62.04</v>
      </c>
      <c r="E61" s="3">
        <v>1.831</v>
      </c>
      <c r="F61" s="2" t="s">
        <v>10</v>
      </c>
      <c r="G61" s="2" t="s">
        <v>87</v>
      </c>
      <c r="H61" s="2" t="s">
        <v>12</v>
      </c>
    </row>
    <row r="62" spans="1:8" ht="13.5">
      <c r="A62" s="2" t="s">
        <v>75</v>
      </c>
      <c r="B62" s="2" t="s">
        <v>85</v>
      </c>
      <c r="C62" s="3">
        <v>1.458</v>
      </c>
      <c r="D62" s="4">
        <v>61.25</v>
      </c>
      <c r="E62" s="3">
        <v>1.547</v>
      </c>
      <c r="F62" s="2" t="s">
        <v>10</v>
      </c>
      <c r="G62" s="2" t="s">
        <v>88</v>
      </c>
      <c r="H62" s="2" t="s">
        <v>12</v>
      </c>
    </row>
    <row r="63" spans="1:8" ht="13.5">
      <c r="A63" s="2" t="s">
        <v>75</v>
      </c>
      <c r="B63" s="2" t="s">
        <v>85</v>
      </c>
      <c r="C63" s="3">
        <v>1.131</v>
      </c>
      <c r="D63" s="4">
        <v>47.49</v>
      </c>
      <c r="E63" s="3">
        <v>1.638</v>
      </c>
      <c r="F63" s="2" t="s">
        <v>10</v>
      </c>
      <c r="G63" s="2" t="s">
        <v>89</v>
      </c>
      <c r="H63" s="2" t="s">
        <v>12</v>
      </c>
    </row>
    <row r="64" spans="1:8" ht="13.5">
      <c r="A64" s="2" t="s">
        <v>75</v>
      </c>
      <c r="B64" s="2" t="s">
        <v>85</v>
      </c>
      <c r="C64" s="3">
        <v>1.039</v>
      </c>
      <c r="D64" s="4">
        <v>43.63</v>
      </c>
      <c r="E64" s="3">
        <v>1.045</v>
      </c>
      <c r="F64" s="2" t="s">
        <v>10</v>
      </c>
      <c r="G64" s="2" t="s">
        <v>90</v>
      </c>
      <c r="H64" s="2" t="s">
        <v>12</v>
      </c>
    </row>
    <row r="65" spans="1:8" ht="13.5">
      <c r="A65" s="2" t="s">
        <v>75</v>
      </c>
      <c r="B65" s="2" t="s">
        <v>91</v>
      </c>
      <c r="C65" s="3">
        <v>0.329</v>
      </c>
      <c r="D65" s="4">
        <v>13.83</v>
      </c>
      <c r="E65" s="3">
        <v>0.356</v>
      </c>
      <c r="F65" s="2" t="s">
        <v>10</v>
      </c>
      <c r="G65" s="2" t="s">
        <v>92</v>
      </c>
      <c r="H65" s="2" t="s">
        <v>12</v>
      </c>
    </row>
    <row r="66" spans="1:8" ht="13.5">
      <c r="A66" s="2" t="s">
        <v>75</v>
      </c>
      <c r="B66" s="2" t="s">
        <v>93</v>
      </c>
      <c r="C66" s="3">
        <v>0.319</v>
      </c>
      <c r="D66" s="4">
        <v>13.38</v>
      </c>
      <c r="E66" s="3">
        <v>6.213</v>
      </c>
      <c r="F66" s="2" t="s">
        <v>10</v>
      </c>
      <c r="G66" s="2" t="s">
        <v>34</v>
      </c>
      <c r="H66" s="2" t="s">
        <v>12</v>
      </c>
    </row>
    <row r="67" spans="1:8" ht="13.5">
      <c r="A67" s="2" t="s">
        <v>75</v>
      </c>
      <c r="B67" s="2" t="s">
        <v>94</v>
      </c>
      <c r="C67" s="3">
        <v>0.248</v>
      </c>
      <c r="D67" s="4">
        <v>10.41</v>
      </c>
      <c r="E67" s="3">
        <v>0.514</v>
      </c>
      <c r="F67" s="2" t="s">
        <v>10</v>
      </c>
      <c r="G67" s="2" t="s">
        <v>95</v>
      </c>
      <c r="H67" s="2" t="s">
        <v>12</v>
      </c>
    </row>
    <row r="68" spans="1:8" ht="13.5">
      <c r="A68" s="2" t="s">
        <v>75</v>
      </c>
      <c r="B68" s="2" t="s">
        <v>85</v>
      </c>
      <c r="C68" s="3">
        <v>0.168</v>
      </c>
      <c r="D68" s="4">
        <v>7.06</v>
      </c>
      <c r="E68" s="3">
        <v>0.666</v>
      </c>
      <c r="F68" s="2" t="s">
        <v>10</v>
      </c>
      <c r="G68" s="2" t="s">
        <v>96</v>
      </c>
      <c r="H68" s="2" t="s">
        <v>12</v>
      </c>
    </row>
    <row r="69" spans="1:8" ht="13.5">
      <c r="A69" s="2" t="s">
        <v>75</v>
      </c>
      <c r="B69" s="2" t="s">
        <v>79</v>
      </c>
      <c r="C69" s="3">
        <v>0.161</v>
      </c>
      <c r="D69" s="4">
        <v>6.75</v>
      </c>
      <c r="E69" s="3">
        <v>6.723</v>
      </c>
      <c r="F69" s="2" t="s">
        <v>10</v>
      </c>
      <c r="G69" s="2" t="s">
        <v>97</v>
      </c>
      <c r="H69" s="2" t="s">
        <v>12</v>
      </c>
    </row>
    <row r="70" spans="1:8" ht="13.5">
      <c r="A70" s="2" t="s">
        <v>75</v>
      </c>
      <c r="B70" s="2" t="s">
        <v>98</v>
      </c>
      <c r="C70" s="3">
        <v>0.129</v>
      </c>
      <c r="D70" s="4">
        <v>5.4</v>
      </c>
      <c r="E70" s="3">
        <v>2.258</v>
      </c>
      <c r="F70" s="2" t="s">
        <v>10</v>
      </c>
      <c r="G70" s="2" t="s">
        <v>30</v>
      </c>
      <c r="H70" s="2" t="s">
        <v>12</v>
      </c>
    </row>
    <row r="71" spans="1:8" ht="13.5">
      <c r="A71" s="2" t="s">
        <v>99</v>
      </c>
      <c r="B71" s="2" t="s">
        <v>100</v>
      </c>
      <c r="C71" s="3">
        <v>2.489</v>
      </c>
      <c r="D71" s="4">
        <v>104.52</v>
      </c>
      <c r="E71" s="3">
        <v>9.15</v>
      </c>
      <c r="F71" s="2" t="s">
        <v>10</v>
      </c>
      <c r="G71" s="2" t="s">
        <v>55</v>
      </c>
      <c r="H71" s="2" t="s">
        <v>12</v>
      </c>
    </row>
    <row r="72" spans="1:8" ht="13.5">
      <c r="A72" s="2" t="s">
        <v>99</v>
      </c>
      <c r="B72" s="2" t="s">
        <v>101</v>
      </c>
      <c r="C72" s="3">
        <v>2.101</v>
      </c>
      <c r="D72" s="4">
        <v>88.25</v>
      </c>
      <c r="E72" s="3">
        <v>2.511</v>
      </c>
      <c r="F72" s="2" t="s">
        <v>10</v>
      </c>
      <c r="G72" s="2" t="s">
        <v>102</v>
      </c>
      <c r="H72" s="2" t="s">
        <v>12</v>
      </c>
    </row>
    <row r="73" spans="1:8" ht="13.5">
      <c r="A73" s="2" t="s">
        <v>99</v>
      </c>
      <c r="B73" s="2" t="s">
        <v>101</v>
      </c>
      <c r="C73" s="3">
        <v>1.435</v>
      </c>
      <c r="D73" s="4">
        <v>60.26</v>
      </c>
      <c r="E73" s="3">
        <v>2.416</v>
      </c>
      <c r="F73" s="2" t="s">
        <v>10</v>
      </c>
      <c r="G73" s="2" t="s">
        <v>103</v>
      </c>
      <c r="H73" s="2" t="s">
        <v>12</v>
      </c>
    </row>
    <row r="74" spans="1:8" ht="13.5">
      <c r="A74" s="2" t="s">
        <v>99</v>
      </c>
      <c r="B74" s="2" t="s">
        <v>104</v>
      </c>
      <c r="C74" s="3">
        <v>1.035</v>
      </c>
      <c r="D74" s="4">
        <v>43.45</v>
      </c>
      <c r="E74" s="3">
        <v>2.607</v>
      </c>
      <c r="F74" s="2" t="s">
        <v>10</v>
      </c>
      <c r="G74" s="2" t="s">
        <v>105</v>
      </c>
      <c r="H74" s="2" t="s">
        <v>12</v>
      </c>
    </row>
    <row r="75" spans="1:8" ht="13.5">
      <c r="A75" s="2" t="s">
        <v>99</v>
      </c>
      <c r="B75" s="2" t="s">
        <v>104</v>
      </c>
      <c r="C75" s="3">
        <v>0.919</v>
      </c>
      <c r="D75" s="4">
        <v>38.6</v>
      </c>
      <c r="E75" s="3">
        <v>5.745</v>
      </c>
      <c r="F75" s="2" t="s">
        <v>10</v>
      </c>
      <c r="G75" s="2" t="s">
        <v>106</v>
      </c>
      <c r="H75" s="2" t="s">
        <v>12</v>
      </c>
    </row>
    <row r="76" spans="1:8" ht="13.5">
      <c r="A76" s="2" t="s">
        <v>99</v>
      </c>
      <c r="B76" s="2" t="s">
        <v>107</v>
      </c>
      <c r="C76" s="3">
        <v>0.712</v>
      </c>
      <c r="D76" s="4">
        <v>29.89</v>
      </c>
      <c r="E76" s="3">
        <v>3.157</v>
      </c>
      <c r="F76" s="2" t="s">
        <v>10</v>
      </c>
      <c r="G76" s="2" t="s">
        <v>108</v>
      </c>
      <c r="H76" s="2" t="s">
        <v>12</v>
      </c>
    </row>
    <row r="77" spans="1:8" ht="13.5">
      <c r="A77" s="2" t="s">
        <v>99</v>
      </c>
      <c r="B77" s="2" t="s">
        <v>109</v>
      </c>
      <c r="C77" s="3">
        <v>0.656</v>
      </c>
      <c r="D77" s="4">
        <v>27.55</v>
      </c>
      <c r="E77" s="3">
        <v>1.655</v>
      </c>
      <c r="F77" s="2" t="s">
        <v>10</v>
      </c>
      <c r="G77" s="2" t="s">
        <v>110</v>
      </c>
      <c r="H77" s="2" t="s">
        <v>12</v>
      </c>
    </row>
    <row r="78" spans="1:8" ht="13.5">
      <c r="A78" s="2" t="s">
        <v>111</v>
      </c>
      <c r="B78" s="2" t="s">
        <v>112</v>
      </c>
      <c r="C78" s="3">
        <v>5.769</v>
      </c>
      <c r="D78" s="4">
        <v>242.32</v>
      </c>
      <c r="E78" s="3">
        <v>6.269</v>
      </c>
      <c r="F78" s="2" t="s">
        <v>10</v>
      </c>
      <c r="G78" s="2" t="s">
        <v>113</v>
      </c>
      <c r="H78" s="2" t="s">
        <v>12</v>
      </c>
    </row>
    <row r="79" spans="1:8" ht="13.5">
      <c r="A79" s="2" t="s">
        <v>111</v>
      </c>
      <c r="B79" s="2" t="s">
        <v>112</v>
      </c>
      <c r="C79" s="3">
        <v>4.789</v>
      </c>
      <c r="D79" s="4">
        <v>201.13</v>
      </c>
      <c r="E79" s="3">
        <v>6.726</v>
      </c>
      <c r="F79" s="2" t="s">
        <v>10</v>
      </c>
      <c r="G79" s="2" t="s">
        <v>114</v>
      </c>
      <c r="H79" s="2" t="s">
        <v>12</v>
      </c>
    </row>
    <row r="80" spans="1:8" ht="13.5">
      <c r="A80" s="2" t="s">
        <v>111</v>
      </c>
      <c r="B80" s="2" t="s">
        <v>115</v>
      </c>
      <c r="C80" s="3">
        <v>4.717</v>
      </c>
      <c r="D80" s="4">
        <v>198.12</v>
      </c>
      <c r="E80" s="3">
        <v>4.719</v>
      </c>
      <c r="F80" s="2" t="s">
        <v>10</v>
      </c>
      <c r="G80" s="2" t="s">
        <v>116</v>
      </c>
      <c r="H80" s="2" t="s">
        <v>12</v>
      </c>
    </row>
    <row r="81" spans="1:8" ht="13.5">
      <c r="A81" s="2" t="s">
        <v>111</v>
      </c>
      <c r="B81" s="2" t="s">
        <v>117</v>
      </c>
      <c r="C81" s="3">
        <v>2.643</v>
      </c>
      <c r="D81" s="4">
        <v>111.01</v>
      </c>
      <c r="E81" s="3">
        <v>8.889</v>
      </c>
      <c r="F81" s="2" t="s">
        <v>10</v>
      </c>
      <c r="G81" s="2" t="s">
        <v>19</v>
      </c>
      <c r="H81" s="2" t="s">
        <v>12</v>
      </c>
    </row>
    <row r="82" spans="1:8" ht="13.5">
      <c r="A82" s="2" t="s">
        <v>111</v>
      </c>
      <c r="B82" s="2" t="s">
        <v>117</v>
      </c>
      <c r="C82" s="3">
        <v>2.235</v>
      </c>
      <c r="D82" s="4">
        <v>93.85</v>
      </c>
      <c r="E82" s="3">
        <v>3.364</v>
      </c>
      <c r="F82" s="2" t="s">
        <v>10</v>
      </c>
      <c r="G82" s="2" t="s">
        <v>25</v>
      </c>
      <c r="H82" s="2" t="s">
        <v>12</v>
      </c>
    </row>
    <row r="83" spans="1:8" ht="13.5">
      <c r="A83" s="2" t="s">
        <v>111</v>
      </c>
      <c r="B83" s="2" t="s">
        <v>117</v>
      </c>
      <c r="C83" s="3">
        <v>1.945</v>
      </c>
      <c r="D83" s="4">
        <v>81.68</v>
      </c>
      <c r="E83" s="3">
        <v>2.904</v>
      </c>
      <c r="F83" s="2" t="s">
        <v>10</v>
      </c>
      <c r="G83" s="2" t="s">
        <v>118</v>
      </c>
      <c r="H83" s="2" t="s">
        <v>12</v>
      </c>
    </row>
    <row r="84" spans="1:8" ht="13.5">
      <c r="A84" s="2" t="s">
        <v>111</v>
      </c>
      <c r="B84" s="2" t="s">
        <v>117</v>
      </c>
      <c r="C84" s="3">
        <v>1.747</v>
      </c>
      <c r="D84" s="4">
        <v>73.35</v>
      </c>
      <c r="E84" s="3">
        <v>7.382</v>
      </c>
      <c r="F84" s="2" t="s">
        <v>10</v>
      </c>
      <c r="G84" s="2" t="s">
        <v>21</v>
      </c>
      <c r="H84" s="2" t="s">
        <v>12</v>
      </c>
    </row>
    <row r="85" spans="1:8" ht="13.5">
      <c r="A85" s="2" t="s">
        <v>111</v>
      </c>
      <c r="B85" s="2" t="s">
        <v>119</v>
      </c>
      <c r="C85" s="3">
        <v>1.742</v>
      </c>
      <c r="D85" s="4">
        <v>73.17</v>
      </c>
      <c r="E85" s="3">
        <v>1.743</v>
      </c>
      <c r="F85" s="2" t="s">
        <v>10</v>
      </c>
      <c r="G85" s="2" t="s">
        <v>120</v>
      </c>
      <c r="H85" s="2" t="s">
        <v>12</v>
      </c>
    </row>
    <row r="86" spans="1:8" ht="13.5">
      <c r="A86" s="2" t="s">
        <v>111</v>
      </c>
      <c r="B86" s="2" t="s">
        <v>119</v>
      </c>
      <c r="C86" s="3">
        <v>1.584</v>
      </c>
      <c r="D86" s="4">
        <v>66.54</v>
      </c>
      <c r="E86" s="3">
        <v>1.592</v>
      </c>
      <c r="F86" s="2" t="s">
        <v>10</v>
      </c>
      <c r="G86" s="2" t="s">
        <v>121</v>
      </c>
      <c r="H86" s="2" t="s">
        <v>12</v>
      </c>
    </row>
    <row r="87" spans="1:8" ht="13.5">
      <c r="A87" s="2" t="s">
        <v>111</v>
      </c>
      <c r="B87" s="2" t="s">
        <v>119</v>
      </c>
      <c r="C87" s="3">
        <v>1.486</v>
      </c>
      <c r="D87" s="4">
        <v>62.43</v>
      </c>
      <c r="E87" s="3">
        <v>5.601</v>
      </c>
      <c r="F87" s="2" t="s">
        <v>10</v>
      </c>
      <c r="G87" s="2" t="s">
        <v>122</v>
      </c>
      <c r="H87" s="2" t="s">
        <v>12</v>
      </c>
    </row>
    <row r="88" spans="1:8" ht="13.5">
      <c r="A88" s="2" t="s">
        <v>111</v>
      </c>
      <c r="B88" s="2" t="s">
        <v>123</v>
      </c>
      <c r="C88" s="3">
        <v>1.466</v>
      </c>
      <c r="D88" s="4">
        <v>61.59</v>
      </c>
      <c r="E88" s="3">
        <v>3.561</v>
      </c>
      <c r="F88" s="2" t="s">
        <v>10</v>
      </c>
      <c r="G88" s="2" t="s">
        <v>86</v>
      </c>
      <c r="H88" s="2" t="s">
        <v>12</v>
      </c>
    </row>
    <row r="89" spans="1:8" ht="13.5">
      <c r="A89" s="2" t="s">
        <v>111</v>
      </c>
      <c r="B89" s="2" t="s">
        <v>123</v>
      </c>
      <c r="C89" s="3">
        <v>1.429</v>
      </c>
      <c r="D89" s="4">
        <v>60</v>
      </c>
      <c r="E89" s="3">
        <v>2.607</v>
      </c>
      <c r="F89" s="2" t="s">
        <v>10</v>
      </c>
      <c r="G89" s="2" t="s">
        <v>105</v>
      </c>
      <c r="H89" s="2" t="s">
        <v>12</v>
      </c>
    </row>
    <row r="90" spans="1:8" ht="13.5">
      <c r="A90" s="2" t="s">
        <v>111</v>
      </c>
      <c r="B90" s="2" t="s">
        <v>115</v>
      </c>
      <c r="C90" s="3">
        <v>1.371</v>
      </c>
      <c r="D90" s="4">
        <v>57.59</v>
      </c>
      <c r="E90" s="3">
        <v>7.297</v>
      </c>
      <c r="F90" s="2" t="s">
        <v>10</v>
      </c>
      <c r="G90" s="2" t="s">
        <v>124</v>
      </c>
      <c r="H90" s="2" t="s">
        <v>12</v>
      </c>
    </row>
    <row r="91" spans="1:8" ht="13.5">
      <c r="A91" s="2" t="s">
        <v>111</v>
      </c>
      <c r="B91" s="2" t="s">
        <v>117</v>
      </c>
      <c r="C91" s="3">
        <v>1.306</v>
      </c>
      <c r="D91" s="4">
        <v>54.84</v>
      </c>
      <c r="E91" s="3">
        <v>2.253</v>
      </c>
      <c r="F91" s="2" t="s">
        <v>10</v>
      </c>
      <c r="G91" s="2" t="s">
        <v>125</v>
      </c>
      <c r="H91" s="2" t="s">
        <v>12</v>
      </c>
    </row>
    <row r="92" spans="1:8" ht="13.5">
      <c r="A92" s="2" t="s">
        <v>111</v>
      </c>
      <c r="B92" s="2" t="s">
        <v>123</v>
      </c>
      <c r="C92" s="3">
        <v>0.505</v>
      </c>
      <c r="D92" s="4">
        <v>21.23</v>
      </c>
      <c r="E92" s="3">
        <v>1.638</v>
      </c>
      <c r="F92" s="2" t="s">
        <v>10</v>
      </c>
      <c r="G92" s="2" t="s">
        <v>89</v>
      </c>
      <c r="H92" s="2" t="s">
        <v>12</v>
      </c>
    </row>
    <row r="93" spans="1:8" ht="13.5">
      <c r="A93" s="2" t="s">
        <v>111</v>
      </c>
      <c r="B93" s="2" t="s">
        <v>123</v>
      </c>
      <c r="C93" s="3">
        <v>0.496</v>
      </c>
      <c r="D93" s="4">
        <v>20.82</v>
      </c>
      <c r="E93" s="3">
        <v>0.666</v>
      </c>
      <c r="F93" s="2" t="s">
        <v>10</v>
      </c>
      <c r="G93" s="2" t="s">
        <v>96</v>
      </c>
      <c r="H93" s="2" t="s">
        <v>12</v>
      </c>
    </row>
    <row r="94" spans="1:8" ht="13.5">
      <c r="A94" s="2" t="s">
        <v>111</v>
      </c>
      <c r="B94" s="2" t="s">
        <v>115</v>
      </c>
      <c r="C94" s="3">
        <v>0.354</v>
      </c>
      <c r="D94" s="4">
        <v>14.88</v>
      </c>
      <c r="E94" s="3">
        <v>8.889</v>
      </c>
      <c r="F94" s="2" t="s">
        <v>10</v>
      </c>
      <c r="G94" s="2" t="s">
        <v>19</v>
      </c>
      <c r="H94" s="2" t="s">
        <v>12</v>
      </c>
    </row>
    <row r="95" spans="1:8" ht="13.5">
      <c r="A95" s="2" t="s">
        <v>111</v>
      </c>
      <c r="B95" s="2" t="s">
        <v>126</v>
      </c>
      <c r="C95" s="3">
        <v>0.184</v>
      </c>
      <c r="D95" s="4">
        <v>7.72</v>
      </c>
      <c r="E95" s="3">
        <v>9.163</v>
      </c>
      <c r="F95" s="2" t="s">
        <v>10</v>
      </c>
      <c r="G95" s="2" t="s">
        <v>22</v>
      </c>
      <c r="H95" s="2" t="s">
        <v>12</v>
      </c>
    </row>
    <row r="96" spans="1:8" ht="13.5">
      <c r="A96" s="2" t="s">
        <v>111</v>
      </c>
      <c r="B96" s="2" t="s">
        <v>127</v>
      </c>
      <c r="C96" s="3">
        <v>0.167</v>
      </c>
      <c r="D96" s="4">
        <v>7.01</v>
      </c>
      <c r="E96" s="3">
        <v>2.258</v>
      </c>
      <c r="F96" s="2" t="s">
        <v>10</v>
      </c>
      <c r="G96" s="2" t="s">
        <v>30</v>
      </c>
      <c r="H96" s="2" t="s">
        <v>12</v>
      </c>
    </row>
    <row r="97" spans="1:8" ht="13.5">
      <c r="A97" s="2" t="s">
        <v>128</v>
      </c>
      <c r="B97" s="2" t="s">
        <v>129</v>
      </c>
      <c r="C97" s="3">
        <v>3.406</v>
      </c>
      <c r="D97" s="4">
        <v>143.04</v>
      </c>
      <c r="E97" s="3">
        <v>9.15</v>
      </c>
      <c r="F97" s="2" t="s">
        <v>10</v>
      </c>
      <c r="G97" s="2" t="s">
        <v>55</v>
      </c>
      <c r="H97" s="2" t="s">
        <v>12</v>
      </c>
    </row>
    <row r="98" spans="1:8" ht="13.5">
      <c r="A98" s="2" t="s">
        <v>130</v>
      </c>
      <c r="B98" s="2" t="s">
        <v>131</v>
      </c>
      <c r="C98" s="3">
        <v>0.144</v>
      </c>
      <c r="D98" s="4">
        <v>6.05</v>
      </c>
      <c r="E98" s="3">
        <v>2.607</v>
      </c>
      <c r="F98" s="2" t="s">
        <v>10</v>
      </c>
      <c r="G98" s="2" t="s">
        <v>105</v>
      </c>
      <c r="H98" s="2" t="s">
        <v>12</v>
      </c>
    </row>
    <row r="99" spans="1:8" ht="13.5">
      <c r="A99" s="2" t="s">
        <v>132</v>
      </c>
      <c r="B99" s="2" t="s">
        <v>133</v>
      </c>
      <c r="C99" s="3">
        <v>0.938</v>
      </c>
      <c r="D99" s="4">
        <v>39.38</v>
      </c>
      <c r="E99" s="3">
        <v>9.078</v>
      </c>
      <c r="F99" s="2" t="s">
        <v>10</v>
      </c>
      <c r="G99" s="2" t="s">
        <v>14</v>
      </c>
      <c r="H99" s="2" t="s">
        <v>12</v>
      </c>
    </row>
    <row r="100" spans="1:8" ht="13.5">
      <c r="A100" s="2" t="s">
        <v>134</v>
      </c>
      <c r="B100" s="2" t="s">
        <v>135</v>
      </c>
      <c r="C100" s="3">
        <v>0.12</v>
      </c>
      <c r="D100" s="4">
        <v>5.05</v>
      </c>
      <c r="E100" s="3">
        <v>3.337</v>
      </c>
      <c r="F100" s="2" t="s">
        <v>10</v>
      </c>
      <c r="G100" s="2" t="s">
        <v>57</v>
      </c>
      <c r="H100" s="2" t="s">
        <v>12</v>
      </c>
    </row>
    <row r="101" spans="1:8" ht="13.5">
      <c r="A101" s="2" t="s">
        <v>136</v>
      </c>
      <c r="B101" s="2" t="s">
        <v>137</v>
      </c>
      <c r="C101" s="3">
        <v>0.582</v>
      </c>
      <c r="D101" s="4">
        <v>24.46</v>
      </c>
      <c r="E101" s="3">
        <v>6.213</v>
      </c>
      <c r="F101" s="2" t="s">
        <v>10</v>
      </c>
      <c r="G101" s="2" t="s">
        <v>34</v>
      </c>
      <c r="H101" s="2" t="s">
        <v>12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35"/>
  <sheetViews>
    <sheetView tabSelected="1" zoomScalePageLayoutView="0" workbookViewId="0" topLeftCell="A61">
      <selection activeCell="A64" sqref="A64:G70"/>
    </sheetView>
  </sheetViews>
  <sheetFormatPr defaultColWidth="9.140625" defaultRowHeight="12.75"/>
  <cols>
    <col min="1" max="1" width="37.28125" style="0" customWidth="1"/>
    <col min="2" max="2" width="8.00390625" style="0" customWidth="1"/>
    <col min="3" max="3" width="10.421875" style="0" customWidth="1"/>
    <col min="4" max="4" width="9.421875" style="0" customWidth="1"/>
    <col min="5" max="5" width="9.00390625" style="0" customWidth="1"/>
    <col min="7" max="7" width="13.57421875" style="0" customWidth="1"/>
  </cols>
  <sheetData>
    <row r="5" spans="1:7" ht="14.25">
      <c r="A5" s="38" t="s">
        <v>138</v>
      </c>
      <c r="B5" s="38"/>
      <c r="C5" s="38"/>
      <c r="D5" s="38"/>
      <c r="E5" s="38"/>
      <c r="F5" s="38"/>
      <c r="G5" s="38"/>
    </row>
    <row r="6" spans="1:7" ht="14.25">
      <c r="A6" s="40"/>
      <c r="B6" s="40"/>
      <c r="C6" s="40"/>
      <c r="D6" s="40"/>
      <c r="E6" s="40"/>
      <c r="F6" s="40"/>
      <c r="G6" s="40"/>
    </row>
    <row r="7" spans="1:7" ht="14.25">
      <c r="A7" s="46" t="s">
        <v>140</v>
      </c>
      <c r="B7" s="46"/>
      <c r="C7" s="46"/>
      <c r="D7" s="46"/>
      <c r="E7" s="46"/>
      <c r="F7" s="46"/>
      <c r="G7" s="46"/>
    </row>
    <row r="8" spans="1:7" ht="86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6</v>
      </c>
      <c r="G8" s="5" t="s">
        <v>7</v>
      </c>
    </row>
    <row r="9" spans="1:8" ht="14.25">
      <c r="A9" s="6" t="s">
        <v>8</v>
      </c>
      <c r="B9" s="6" t="s">
        <v>9</v>
      </c>
      <c r="C9" s="7">
        <v>5.768</v>
      </c>
      <c r="D9" s="8">
        <v>242.26</v>
      </c>
      <c r="E9" s="7">
        <v>10.226</v>
      </c>
      <c r="F9" s="6" t="s">
        <v>11</v>
      </c>
      <c r="G9" s="6" t="s">
        <v>12</v>
      </c>
      <c r="H9">
        <f>C9*42</f>
        <v>242.256</v>
      </c>
    </row>
    <row r="10" spans="1:7" ht="14.25">
      <c r="A10" s="6" t="s">
        <v>8</v>
      </c>
      <c r="B10" s="6" t="s">
        <v>13</v>
      </c>
      <c r="C10" s="7">
        <v>3.797</v>
      </c>
      <c r="D10" s="8">
        <v>159.46</v>
      </c>
      <c r="E10" s="7">
        <v>9.078</v>
      </c>
      <c r="F10" s="6" t="s">
        <v>14</v>
      </c>
      <c r="G10" s="6" t="s">
        <v>12</v>
      </c>
    </row>
    <row r="11" spans="1:7" ht="14.25">
      <c r="A11" s="6" t="s">
        <v>8</v>
      </c>
      <c r="B11" s="6" t="s">
        <v>9</v>
      </c>
      <c r="C11" s="7">
        <v>2.887</v>
      </c>
      <c r="D11" s="8">
        <v>121.26</v>
      </c>
      <c r="E11" s="7">
        <v>10.861</v>
      </c>
      <c r="F11" s="6" t="s">
        <v>15</v>
      </c>
      <c r="G11" s="6" t="s">
        <v>12</v>
      </c>
    </row>
    <row r="12" spans="1:7" ht="14.25">
      <c r="A12" s="6" t="s">
        <v>8</v>
      </c>
      <c r="B12" s="6" t="s">
        <v>16</v>
      </c>
      <c r="C12" s="7">
        <v>2.71</v>
      </c>
      <c r="D12" s="8">
        <v>113.82</v>
      </c>
      <c r="E12" s="7">
        <v>2.722</v>
      </c>
      <c r="F12" s="6" t="s">
        <v>17</v>
      </c>
      <c r="G12" s="6" t="s">
        <v>12</v>
      </c>
    </row>
    <row r="13" spans="1:7" ht="14.25">
      <c r="A13" s="6" t="s">
        <v>8</v>
      </c>
      <c r="B13" s="6" t="s">
        <v>18</v>
      </c>
      <c r="C13" s="7">
        <v>2.388</v>
      </c>
      <c r="D13" s="8">
        <v>100.29</v>
      </c>
      <c r="E13" s="7">
        <v>8.889</v>
      </c>
      <c r="F13" s="6" t="s">
        <v>19</v>
      </c>
      <c r="G13" s="6" t="s">
        <v>12</v>
      </c>
    </row>
    <row r="14" spans="1:7" ht="14.25">
      <c r="A14" s="6" t="s">
        <v>8</v>
      </c>
      <c r="B14" s="6" t="s">
        <v>20</v>
      </c>
      <c r="C14" s="7">
        <v>2.148</v>
      </c>
      <c r="D14" s="8">
        <v>90.22</v>
      </c>
      <c r="E14" s="7">
        <v>7.382</v>
      </c>
      <c r="F14" s="6" t="s">
        <v>21</v>
      </c>
      <c r="G14" s="6" t="s">
        <v>12</v>
      </c>
    </row>
    <row r="15" spans="1:7" ht="14.25">
      <c r="A15" s="6" t="s">
        <v>8</v>
      </c>
      <c r="B15" s="6" t="s">
        <v>16</v>
      </c>
      <c r="C15" s="7">
        <v>2.009</v>
      </c>
      <c r="D15" s="8">
        <v>84.36</v>
      </c>
      <c r="E15" s="7">
        <v>9.163</v>
      </c>
      <c r="F15" s="6" t="s">
        <v>22</v>
      </c>
      <c r="G15" s="6" t="s">
        <v>12</v>
      </c>
    </row>
    <row r="16" spans="1:7" ht="14.25">
      <c r="A16" s="6" t="s">
        <v>8</v>
      </c>
      <c r="B16" s="6" t="s">
        <v>16</v>
      </c>
      <c r="C16" s="7">
        <v>1.366</v>
      </c>
      <c r="D16" s="8">
        <v>57.35</v>
      </c>
      <c r="E16" s="7">
        <v>4.532</v>
      </c>
      <c r="F16" s="6" t="s">
        <v>23</v>
      </c>
      <c r="G16" s="6" t="s">
        <v>12</v>
      </c>
    </row>
    <row r="17" spans="1:7" ht="14.25">
      <c r="A17" s="6" t="s">
        <v>8</v>
      </c>
      <c r="B17" s="6" t="s">
        <v>24</v>
      </c>
      <c r="C17" s="7">
        <v>1.121</v>
      </c>
      <c r="D17" s="8">
        <v>47.08</v>
      </c>
      <c r="E17" s="7">
        <v>4.532</v>
      </c>
      <c r="F17" s="6" t="s">
        <v>23</v>
      </c>
      <c r="G17" s="6" t="s">
        <v>12</v>
      </c>
    </row>
    <row r="18" spans="1:7" ht="14.25">
      <c r="A18" s="6" t="s">
        <v>8</v>
      </c>
      <c r="B18" s="6" t="s">
        <v>20</v>
      </c>
      <c r="C18" s="7">
        <v>1.115</v>
      </c>
      <c r="D18" s="8">
        <v>46.84</v>
      </c>
      <c r="E18" s="7">
        <v>3.364</v>
      </c>
      <c r="F18" s="6" t="s">
        <v>25</v>
      </c>
      <c r="G18" s="6" t="s">
        <v>12</v>
      </c>
    </row>
    <row r="19" spans="1:7" ht="14.25">
      <c r="A19" s="6" t="s">
        <v>8</v>
      </c>
      <c r="B19" s="6" t="s">
        <v>13</v>
      </c>
      <c r="C19" s="7">
        <v>0.686</v>
      </c>
      <c r="D19" s="8">
        <v>28.81</v>
      </c>
      <c r="E19" s="7">
        <v>2.454</v>
      </c>
      <c r="F19" s="6" t="s">
        <v>26</v>
      </c>
      <c r="G19" s="6" t="s">
        <v>12</v>
      </c>
    </row>
    <row r="20" spans="1:7" ht="14.25">
      <c r="A20" s="6" t="s">
        <v>8</v>
      </c>
      <c r="B20" s="6" t="s">
        <v>27</v>
      </c>
      <c r="C20" s="7">
        <v>0.537</v>
      </c>
      <c r="D20" s="8">
        <v>22.55</v>
      </c>
      <c r="E20" s="7">
        <v>2.904</v>
      </c>
      <c r="F20" s="6" t="s">
        <v>28</v>
      </c>
      <c r="G20" s="6" t="s">
        <v>12</v>
      </c>
    </row>
    <row r="21" spans="1:7" ht="14.25">
      <c r="A21" s="6" t="s">
        <v>8</v>
      </c>
      <c r="B21" s="6" t="s">
        <v>29</v>
      </c>
      <c r="C21" s="7">
        <v>0.51</v>
      </c>
      <c r="D21" s="8">
        <v>21.42</v>
      </c>
      <c r="E21" s="7">
        <v>2.258</v>
      </c>
      <c r="F21" s="6" t="s">
        <v>30</v>
      </c>
      <c r="G21" s="6" t="s">
        <v>12</v>
      </c>
    </row>
    <row r="22" spans="1:7" ht="14.25">
      <c r="A22" s="6" t="s">
        <v>8</v>
      </c>
      <c r="B22" s="6" t="s">
        <v>16</v>
      </c>
      <c r="C22" s="7">
        <v>0.152</v>
      </c>
      <c r="D22" s="8">
        <v>6.38</v>
      </c>
      <c r="E22" s="7">
        <v>1</v>
      </c>
      <c r="F22" s="6" t="s">
        <v>31</v>
      </c>
      <c r="G22" s="6" t="s">
        <v>12</v>
      </c>
    </row>
    <row r="23" spans="1:7" ht="12.75">
      <c r="A23" s="9"/>
      <c r="B23" s="9"/>
      <c r="C23" s="10">
        <f>SUM(C9:C22)</f>
        <v>27.193999999999996</v>
      </c>
      <c r="D23" s="11">
        <f>SUM(D9:D22)</f>
        <v>1142.1000000000001</v>
      </c>
      <c r="E23" s="9"/>
      <c r="F23" s="9"/>
      <c r="G23" s="9"/>
    </row>
    <row r="27" spans="1:7" ht="14.25">
      <c r="A27" s="38" t="s">
        <v>138</v>
      </c>
      <c r="B27" s="38"/>
      <c r="C27" s="38"/>
      <c r="D27" s="38"/>
      <c r="E27" s="38"/>
      <c r="F27" s="38"/>
      <c r="G27" s="38"/>
    </row>
    <row r="28" spans="1:7" ht="14.25">
      <c r="A28" s="40"/>
      <c r="B28" s="40"/>
      <c r="C28" s="40"/>
      <c r="D28" s="40"/>
      <c r="E28" s="40"/>
      <c r="F28" s="40"/>
      <c r="G28" s="40"/>
    </row>
    <row r="29" spans="1:7" ht="14.25">
      <c r="A29" s="38" t="s">
        <v>139</v>
      </c>
      <c r="B29" s="38"/>
      <c r="C29" s="38"/>
      <c r="D29" s="38"/>
      <c r="E29" s="38"/>
      <c r="F29" s="38"/>
      <c r="G29" s="38"/>
    </row>
    <row r="30" spans="1:7" ht="86.25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6</v>
      </c>
      <c r="G30" s="5" t="s">
        <v>7</v>
      </c>
    </row>
    <row r="31" spans="1:7" ht="14.25">
      <c r="A31" s="6" t="s">
        <v>32</v>
      </c>
      <c r="B31" s="6" t="s">
        <v>33</v>
      </c>
      <c r="C31" s="7">
        <v>1.243</v>
      </c>
      <c r="D31" s="8">
        <v>52.2</v>
      </c>
      <c r="E31" s="7">
        <v>6.213</v>
      </c>
      <c r="F31" s="6" t="s">
        <v>34</v>
      </c>
      <c r="G31" s="6" t="s">
        <v>12</v>
      </c>
    </row>
    <row r="32" spans="1:7" ht="12.75">
      <c r="A32" s="9"/>
      <c r="B32" s="9"/>
      <c r="C32" s="10">
        <f>SUM(C31)</f>
        <v>1.243</v>
      </c>
      <c r="D32" s="11">
        <f>SUM(D31)</f>
        <v>52.2</v>
      </c>
      <c r="E32" s="9"/>
      <c r="F32" s="9"/>
      <c r="G32" s="9"/>
    </row>
    <row r="36" spans="1:7" ht="14.25">
      <c r="A36" s="38" t="s">
        <v>138</v>
      </c>
      <c r="B36" s="38"/>
      <c r="C36" s="38"/>
      <c r="D36" s="38"/>
      <c r="E36" s="38"/>
      <c r="F36" s="38"/>
      <c r="G36" s="38"/>
    </row>
    <row r="37" spans="1:7" ht="14.25">
      <c r="A37" s="40"/>
      <c r="B37" s="40"/>
      <c r="C37" s="40"/>
      <c r="D37" s="40"/>
      <c r="E37" s="40"/>
      <c r="F37" s="40"/>
      <c r="G37" s="40"/>
    </row>
    <row r="38" spans="1:7" ht="14.25">
      <c r="A38" s="46" t="s">
        <v>140</v>
      </c>
      <c r="B38" s="46"/>
      <c r="C38" s="46"/>
      <c r="D38" s="46"/>
      <c r="E38" s="46"/>
      <c r="F38" s="46"/>
      <c r="G38" s="46"/>
    </row>
    <row r="39" spans="1:7" ht="86.25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6</v>
      </c>
      <c r="G39" s="5" t="s">
        <v>7</v>
      </c>
    </row>
    <row r="40" spans="1:7" ht="14.25">
      <c r="A40" s="6" t="s">
        <v>35</v>
      </c>
      <c r="B40" s="6" t="s">
        <v>36</v>
      </c>
      <c r="C40" s="7">
        <v>0.961</v>
      </c>
      <c r="D40" s="8">
        <v>40.35</v>
      </c>
      <c r="E40" s="7">
        <v>1.111</v>
      </c>
      <c r="F40" s="6" t="s">
        <v>37</v>
      </c>
      <c r="G40" s="6" t="s">
        <v>12</v>
      </c>
    </row>
    <row r="41" spans="1:7" ht="14.25">
      <c r="A41" s="6" t="s">
        <v>35</v>
      </c>
      <c r="B41" s="6" t="s">
        <v>36</v>
      </c>
      <c r="C41" s="7">
        <v>0.671</v>
      </c>
      <c r="D41" s="8">
        <v>28.19</v>
      </c>
      <c r="E41" s="7">
        <v>9.078</v>
      </c>
      <c r="F41" s="6" t="s">
        <v>14</v>
      </c>
      <c r="G41" s="6" t="s">
        <v>12</v>
      </c>
    </row>
    <row r="42" spans="1:7" ht="14.25">
      <c r="A42" s="6" t="s">
        <v>35</v>
      </c>
      <c r="B42" s="6" t="s">
        <v>38</v>
      </c>
      <c r="C42" s="7">
        <v>0.537</v>
      </c>
      <c r="D42" s="8">
        <v>22.57</v>
      </c>
      <c r="E42" s="7">
        <v>6.213</v>
      </c>
      <c r="F42" s="6" t="s">
        <v>34</v>
      </c>
      <c r="G42" s="6" t="s">
        <v>12</v>
      </c>
    </row>
    <row r="43" spans="1:7" ht="14.25">
      <c r="A43" s="6" t="s">
        <v>35</v>
      </c>
      <c r="B43" s="6" t="s">
        <v>36</v>
      </c>
      <c r="C43" s="7">
        <v>0.365</v>
      </c>
      <c r="D43" s="8">
        <v>15.32</v>
      </c>
      <c r="E43" s="7">
        <v>7.907</v>
      </c>
      <c r="F43" s="6" t="s">
        <v>39</v>
      </c>
      <c r="G43" s="6" t="s">
        <v>12</v>
      </c>
    </row>
    <row r="44" spans="1:7" ht="12.75">
      <c r="A44" s="9"/>
      <c r="B44" s="9"/>
      <c r="C44" s="10">
        <f>SUM(C40:C43)</f>
        <v>2.534</v>
      </c>
      <c r="D44" s="11">
        <f>SUM(D40:D43)</f>
        <v>106.43</v>
      </c>
      <c r="E44" s="9"/>
      <c r="F44" s="9"/>
      <c r="G44" s="9"/>
    </row>
    <row r="49" spans="1:7" ht="14.25">
      <c r="A49" s="38" t="s">
        <v>138</v>
      </c>
      <c r="B49" s="38"/>
      <c r="C49" s="38"/>
      <c r="D49" s="38"/>
      <c r="E49" s="38"/>
      <c r="F49" s="38"/>
      <c r="G49" s="38"/>
    </row>
    <row r="50" spans="1:7" ht="14.25">
      <c r="A50" s="40"/>
      <c r="B50" s="40"/>
      <c r="C50" s="40"/>
      <c r="D50" s="40"/>
      <c r="E50" s="40"/>
      <c r="F50" s="40"/>
      <c r="G50" s="40"/>
    </row>
    <row r="51" spans="1:7" ht="14.25">
      <c r="A51" s="38" t="s">
        <v>139</v>
      </c>
      <c r="B51" s="38"/>
      <c r="C51" s="38"/>
      <c r="D51" s="38"/>
      <c r="E51" s="38"/>
      <c r="F51" s="38"/>
      <c r="G51" s="38"/>
    </row>
    <row r="52" spans="1:7" ht="86.25">
      <c r="A52" s="5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6</v>
      </c>
      <c r="G52" s="5" t="s">
        <v>7</v>
      </c>
    </row>
    <row r="53" spans="1:7" ht="14.25">
      <c r="A53" s="6" t="s">
        <v>40</v>
      </c>
      <c r="B53" s="6" t="s">
        <v>41</v>
      </c>
      <c r="C53" s="7">
        <v>0.861</v>
      </c>
      <c r="D53" s="8">
        <v>36.15</v>
      </c>
      <c r="E53" s="7">
        <v>1.198</v>
      </c>
      <c r="F53" s="6" t="s">
        <v>42</v>
      </c>
      <c r="G53" s="6" t="s">
        <v>12</v>
      </c>
    </row>
    <row r="54" spans="1:7" ht="14.25">
      <c r="A54" s="6" t="s">
        <v>40</v>
      </c>
      <c r="B54" s="6" t="s">
        <v>41</v>
      </c>
      <c r="C54" s="7">
        <v>0.78</v>
      </c>
      <c r="D54" s="8">
        <v>32.76</v>
      </c>
      <c r="E54" s="7">
        <v>1.684</v>
      </c>
      <c r="F54" s="6" t="s">
        <v>43</v>
      </c>
      <c r="G54" s="6" t="s">
        <v>12</v>
      </c>
    </row>
    <row r="55" spans="1:7" ht="14.25">
      <c r="A55" s="6" t="s">
        <v>40</v>
      </c>
      <c r="B55" s="6" t="s">
        <v>41</v>
      </c>
      <c r="C55" s="7">
        <v>0.195</v>
      </c>
      <c r="D55" s="8">
        <v>8.21</v>
      </c>
      <c r="E55" s="7">
        <v>3.652</v>
      </c>
      <c r="F55" s="6" t="s">
        <v>44</v>
      </c>
      <c r="G55" s="6" t="s">
        <v>12</v>
      </c>
    </row>
    <row r="56" spans="1:7" ht="14.25">
      <c r="A56" s="6" t="s">
        <v>40</v>
      </c>
      <c r="B56" s="6" t="s">
        <v>41</v>
      </c>
      <c r="C56" s="7">
        <v>0.134</v>
      </c>
      <c r="D56" s="8">
        <v>5.62</v>
      </c>
      <c r="E56" s="7">
        <v>1.838</v>
      </c>
      <c r="F56" s="6" t="s">
        <v>45</v>
      </c>
      <c r="G56" s="6" t="s">
        <v>12</v>
      </c>
    </row>
    <row r="57" spans="1:7" ht="12.75">
      <c r="A57" s="9"/>
      <c r="B57" s="9"/>
      <c r="C57" s="10">
        <f>SUM(C53:C56)</f>
        <v>1.9700000000000002</v>
      </c>
      <c r="D57" s="11">
        <f>SUM(D53:D56)</f>
        <v>82.74000000000001</v>
      </c>
      <c r="E57" s="9"/>
      <c r="F57" s="9"/>
      <c r="G57" s="9"/>
    </row>
    <row r="62" spans="1:7" ht="14.25">
      <c r="A62" s="38" t="s">
        <v>138</v>
      </c>
      <c r="B62" s="38"/>
      <c r="C62" s="38"/>
      <c r="D62" s="38"/>
      <c r="E62" s="38"/>
      <c r="F62" s="38"/>
      <c r="G62" s="38"/>
    </row>
    <row r="63" spans="1:7" ht="14.25">
      <c r="A63" s="40"/>
      <c r="B63" s="40"/>
      <c r="C63" s="40"/>
      <c r="D63" s="40"/>
      <c r="E63" s="40"/>
      <c r="F63" s="40"/>
      <c r="G63" s="40"/>
    </row>
    <row r="64" spans="1:7" ht="14.25">
      <c r="A64" s="38" t="s">
        <v>140</v>
      </c>
      <c r="B64" s="38"/>
      <c r="C64" s="38"/>
      <c r="D64" s="38"/>
      <c r="E64" s="38"/>
      <c r="F64" s="38"/>
      <c r="G64" s="38"/>
    </row>
    <row r="65" spans="1:7" ht="86.25">
      <c r="A65" s="5" t="s">
        <v>0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6</v>
      </c>
      <c r="G65" s="5" t="s">
        <v>7</v>
      </c>
    </row>
    <row r="66" spans="1:7" ht="14.25">
      <c r="A66" s="6" t="s">
        <v>46</v>
      </c>
      <c r="B66" s="6" t="s">
        <v>47</v>
      </c>
      <c r="C66" s="7">
        <v>3.065</v>
      </c>
      <c r="D66" s="8">
        <v>128.75</v>
      </c>
      <c r="E66" s="7">
        <v>5.332</v>
      </c>
      <c r="F66" s="6" t="s">
        <v>48</v>
      </c>
      <c r="G66" s="6" t="s">
        <v>12</v>
      </c>
    </row>
    <row r="67" spans="1:7" ht="14.25">
      <c r="A67" s="6" t="s">
        <v>46</v>
      </c>
      <c r="B67" s="6" t="s">
        <v>49</v>
      </c>
      <c r="C67" s="7">
        <v>1.573</v>
      </c>
      <c r="D67" s="8">
        <v>66.06</v>
      </c>
      <c r="E67" s="7">
        <v>2.904</v>
      </c>
      <c r="F67" s="6" t="s">
        <v>28</v>
      </c>
      <c r="G67" s="6" t="s">
        <v>12</v>
      </c>
    </row>
    <row r="68" spans="1:7" ht="14.25">
      <c r="A68" s="6" t="s">
        <v>46</v>
      </c>
      <c r="B68" s="6" t="s">
        <v>49</v>
      </c>
      <c r="C68" s="7">
        <v>0.617</v>
      </c>
      <c r="D68" s="8">
        <v>25.91</v>
      </c>
      <c r="E68" s="7">
        <v>4.23</v>
      </c>
      <c r="F68" s="6" t="s">
        <v>50</v>
      </c>
      <c r="G68" s="6" t="s">
        <v>12</v>
      </c>
    </row>
    <row r="69" spans="1:7" ht="14.25">
      <c r="A69" s="6" t="s">
        <v>46</v>
      </c>
      <c r="B69" s="6" t="s">
        <v>51</v>
      </c>
      <c r="C69" s="7">
        <v>0.498</v>
      </c>
      <c r="D69" s="8">
        <v>20.91</v>
      </c>
      <c r="E69" s="7">
        <v>3.207</v>
      </c>
      <c r="F69" s="6" t="s">
        <v>52</v>
      </c>
      <c r="G69" s="6" t="s">
        <v>12</v>
      </c>
    </row>
    <row r="70" spans="1:7" ht="12.75">
      <c r="A70" s="9"/>
      <c r="B70" s="9"/>
      <c r="C70" s="10">
        <f>SUM(C66:C69)</f>
        <v>5.753</v>
      </c>
      <c r="D70" s="11">
        <f>SUM(D66:D69)</f>
        <v>241.63</v>
      </c>
      <c r="E70" s="9"/>
      <c r="F70" s="9"/>
      <c r="G70" s="9"/>
    </row>
    <row r="74" spans="1:7" ht="14.25">
      <c r="A74" s="39" t="s">
        <v>138</v>
      </c>
      <c r="B74" s="39"/>
      <c r="C74" s="39"/>
      <c r="D74" s="39"/>
      <c r="E74" s="39"/>
      <c r="F74" s="39"/>
      <c r="G74" s="39"/>
    </row>
    <row r="75" spans="1:7" ht="14.25">
      <c r="A75" s="40"/>
      <c r="B75" s="40"/>
      <c r="C75" s="40"/>
      <c r="D75" s="40"/>
      <c r="E75" s="40"/>
      <c r="F75" s="40"/>
      <c r="G75" s="40"/>
    </row>
    <row r="76" spans="1:7" ht="15">
      <c r="A76" s="45" t="s">
        <v>140</v>
      </c>
      <c r="B76" s="45"/>
      <c r="C76" s="45"/>
      <c r="D76" s="45"/>
      <c r="E76" s="45"/>
      <c r="F76" s="45"/>
      <c r="G76" s="45"/>
    </row>
    <row r="77" spans="1:7" ht="39">
      <c r="A77" s="22" t="s">
        <v>0</v>
      </c>
      <c r="B77" s="22" t="s">
        <v>1</v>
      </c>
      <c r="C77" s="22" t="s">
        <v>2</v>
      </c>
      <c r="D77" s="22" t="s">
        <v>3</v>
      </c>
      <c r="E77" s="22" t="s">
        <v>4</v>
      </c>
      <c r="F77" s="22" t="s">
        <v>6</v>
      </c>
      <c r="G77" s="22" t="s">
        <v>7</v>
      </c>
    </row>
    <row r="78" spans="1:7" ht="12.75">
      <c r="A78" s="19" t="s">
        <v>53</v>
      </c>
      <c r="B78" s="19" t="s">
        <v>54</v>
      </c>
      <c r="C78" s="20">
        <v>3.041</v>
      </c>
      <c r="D78" s="21">
        <v>127.71</v>
      </c>
      <c r="E78" s="20">
        <v>9.15</v>
      </c>
      <c r="F78" s="19" t="s">
        <v>55</v>
      </c>
      <c r="G78" s="19" t="s">
        <v>12</v>
      </c>
    </row>
    <row r="79" spans="1:7" ht="12.75">
      <c r="A79" s="19" t="s">
        <v>53</v>
      </c>
      <c r="B79" s="19" t="s">
        <v>56</v>
      </c>
      <c r="C79" s="20">
        <v>1.933</v>
      </c>
      <c r="D79" s="21">
        <v>81.2</v>
      </c>
      <c r="E79" s="20">
        <v>3.337</v>
      </c>
      <c r="F79" s="19" t="s">
        <v>57</v>
      </c>
      <c r="G79" s="19" t="s">
        <v>12</v>
      </c>
    </row>
    <row r="80" spans="1:7" ht="12.75">
      <c r="A80" s="19" t="s">
        <v>53</v>
      </c>
      <c r="B80" s="19" t="s">
        <v>58</v>
      </c>
      <c r="C80" s="20">
        <v>1.709</v>
      </c>
      <c r="D80" s="21">
        <v>71.8</v>
      </c>
      <c r="E80" s="20">
        <v>1.721</v>
      </c>
      <c r="F80" s="19" t="s">
        <v>59</v>
      </c>
      <c r="G80" s="19" t="s">
        <v>12</v>
      </c>
    </row>
    <row r="81" spans="1:7" ht="12.75">
      <c r="A81" s="19" t="s">
        <v>53</v>
      </c>
      <c r="B81" s="19" t="s">
        <v>58</v>
      </c>
      <c r="C81" s="20">
        <v>1.271</v>
      </c>
      <c r="D81" s="21">
        <v>53.37</v>
      </c>
      <c r="E81" s="20">
        <v>1.869</v>
      </c>
      <c r="F81" s="19" t="s">
        <v>60</v>
      </c>
      <c r="G81" s="19" t="s">
        <v>12</v>
      </c>
    </row>
    <row r="82" spans="1:7" ht="12.75">
      <c r="A82" s="19" t="s">
        <v>53</v>
      </c>
      <c r="B82" s="19" t="s">
        <v>61</v>
      </c>
      <c r="C82" s="20">
        <v>1.086</v>
      </c>
      <c r="D82" s="21">
        <v>45.6</v>
      </c>
      <c r="E82" s="20">
        <v>6.514</v>
      </c>
      <c r="F82" s="19" t="s">
        <v>62</v>
      </c>
      <c r="G82" s="19" t="s">
        <v>12</v>
      </c>
    </row>
    <row r="83" spans="1:7" ht="12.75">
      <c r="A83" s="19" t="s">
        <v>53</v>
      </c>
      <c r="B83" s="19" t="s">
        <v>63</v>
      </c>
      <c r="C83" s="20">
        <v>0.488</v>
      </c>
      <c r="D83" s="21">
        <v>20.49</v>
      </c>
      <c r="E83" s="20">
        <v>1.869</v>
      </c>
      <c r="F83" s="19" t="s">
        <v>60</v>
      </c>
      <c r="G83" s="19" t="s">
        <v>12</v>
      </c>
    </row>
    <row r="84" spans="1:7" ht="12.75">
      <c r="A84" s="19" t="s">
        <v>53</v>
      </c>
      <c r="B84" s="19" t="s">
        <v>58</v>
      </c>
      <c r="C84" s="20">
        <v>0.374</v>
      </c>
      <c r="D84" s="21">
        <v>15.71</v>
      </c>
      <c r="E84" s="20">
        <v>2.904</v>
      </c>
      <c r="F84" s="19" t="s">
        <v>28</v>
      </c>
      <c r="G84" s="19" t="s">
        <v>12</v>
      </c>
    </row>
    <row r="85" spans="1:7" ht="12.75">
      <c r="A85" s="19" t="s">
        <v>53</v>
      </c>
      <c r="B85" s="19" t="s">
        <v>58</v>
      </c>
      <c r="C85" s="20">
        <v>0.299</v>
      </c>
      <c r="D85" s="21">
        <v>12.56</v>
      </c>
      <c r="E85" s="20">
        <v>4.23</v>
      </c>
      <c r="F85" s="19" t="s">
        <v>50</v>
      </c>
      <c r="G85" s="19" t="s">
        <v>12</v>
      </c>
    </row>
    <row r="86" spans="1:7" ht="12.75">
      <c r="A86" s="19" t="s">
        <v>53</v>
      </c>
      <c r="B86" s="19" t="s">
        <v>61</v>
      </c>
      <c r="C86" s="20">
        <v>0.138</v>
      </c>
      <c r="D86" s="21">
        <v>5.81</v>
      </c>
      <c r="E86" s="20">
        <v>2.08</v>
      </c>
      <c r="F86" s="19" t="s">
        <v>64</v>
      </c>
      <c r="G86" s="19" t="s">
        <v>12</v>
      </c>
    </row>
    <row r="87" spans="1:7" ht="12.75">
      <c r="A87" s="19" t="s">
        <v>53</v>
      </c>
      <c r="B87" s="19" t="s">
        <v>61</v>
      </c>
      <c r="C87" s="20">
        <v>0.106</v>
      </c>
      <c r="D87" s="21">
        <v>4.47</v>
      </c>
      <c r="E87" s="20">
        <v>3.207</v>
      </c>
      <c r="F87" s="19" t="s">
        <v>52</v>
      </c>
      <c r="G87" s="19" t="s">
        <v>12</v>
      </c>
    </row>
    <row r="88" spans="1:7" ht="12.75">
      <c r="A88" s="26"/>
      <c r="B88" s="26"/>
      <c r="C88" s="27">
        <f>SUM(C78:C87)</f>
        <v>10.444999999999999</v>
      </c>
      <c r="D88" s="28">
        <f>SUM(D78:D87)</f>
        <v>438.72</v>
      </c>
      <c r="E88" s="26"/>
      <c r="F88" s="26"/>
      <c r="G88" s="26"/>
    </row>
    <row r="96" spans="1:7" ht="12.75">
      <c r="A96" s="44" t="s">
        <v>138</v>
      </c>
      <c r="B96" s="44"/>
      <c r="C96" s="44"/>
      <c r="D96" s="44"/>
      <c r="E96" s="44"/>
      <c r="F96" s="44"/>
      <c r="G96" s="44"/>
    </row>
    <row r="97" spans="1:7" ht="12.75">
      <c r="A97" s="44" t="s">
        <v>139</v>
      </c>
      <c r="B97" s="44"/>
      <c r="C97" s="44"/>
      <c r="D97" s="44"/>
      <c r="E97" s="44"/>
      <c r="F97" s="44"/>
      <c r="G97" s="44"/>
    </row>
    <row r="98" spans="1:7" ht="39">
      <c r="A98" s="22" t="s">
        <v>0</v>
      </c>
      <c r="B98" s="22" t="s">
        <v>1</v>
      </c>
      <c r="C98" s="22" t="s">
        <v>2</v>
      </c>
      <c r="D98" s="22" t="s">
        <v>3</v>
      </c>
      <c r="E98" s="22" t="s">
        <v>4</v>
      </c>
      <c r="F98" s="22" t="s">
        <v>6</v>
      </c>
      <c r="G98" s="22" t="s">
        <v>7</v>
      </c>
    </row>
    <row r="99" spans="1:7" ht="12.75">
      <c r="A99" s="19" t="s">
        <v>65</v>
      </c>
      <c r="B99" s="19" t="s">
        <v>66</v>
      </c>
      <c r="C99" s="20">
        <v>4.74</v>
      </c>
      <c r="D99" s="21">
        <v>199.06</v>
      </c>
      <c r="E99" s="20">
        <v>4.799</v>
      </c>
      <c r="F99" s="19" t="s">
        <v>67</v>
      </c>
      <c r="G99" s="19" t="s">
        <v>12</v>
      </c>
    </row>
    <row r="100" spans="1:7" ht="12.75">
      <c r="A100" s="19" t="s">
        <v>65</v>
      </c>
      <c r="B100" s="19" t="s">
        <v>68</v>
      </c>
      <c r="C100" s="20">
        <v>1.612</v>
      </c>
      <c r="D100" s="21">
        <v>67.72</v>
      </c>
      <c r="E100" s="20">
        <v>1.645</v>
      </c>
      <c r="F100" s="19" t="s">
        <v>69</v>
      </c>
      <c r="G100" s="19" t="s">
        <v>12</v>
      </c>
    </row>
    <row r="101" spans="1:7" ht="12.75">
      <c r="A101" s="19" t="s">
        <v>65</v>
      </c>
      <c r="B101" s="19" t="s">
        <v>70</v>
      </c>
      <c r="C101" s="20">
        <v>0.727</v>
      </c>
      <c r="D101" s="21">
        <v>30.53</v>
      </c>
      <c r="E101" s="20">
        <v>2.08</v>
      </c>
      <c r="F101" s="19" t="s">
        <v>64</v>
      </c>
      <c r="G101" s="19" t="s">
        <v>12</v>
      </c>
    </row>
    <row r="102" spans="1:7" ht="12.75">
      <c r="A102" s="19" t="s">
        <v>65</v>
      </c>
      <c r="B102" s="19" t="s">
        <v>71</v>
      </c>
      <c r="C102" s="20">
        <v>0.562</v>
      </c>
      <c r="D102" s="21">
        <v>23.6</v>
      </c>
      <c r="E102" s="20">
        <v>7.094</v>
      </c>
      <c r="F102" s="19" t="s">
        <v>72</v>
      </c>
      <c r="G102" s="19" t="s">
        <v>12</v>
      </c>
    </row>
    <row r="103" spans="1:7" ht="12.75">
      <c r="A103" s="19" t="s">
        <v>65</v>
      </c>
      <c r="B103" s="19" t="s">
        <v>66</v>
      </c>
      <c r="C103" s="20">
        <v>0.503</v>
      </c>
      <c r="D103" s="21">
        <v>21.11</v>
      </c>
      <c r="E103" s="20">
        <v>1.465</v>
      </c>
      <c r="F103" s="19" t="s">
        <v>73</v>
      </c>
      <c r="G103" s="19" t="s">
        <v>12</v>
      </c>
    </row>
    <row r="104" spans="1:7" ht="12.75">
      <c r="A104" s="19" t="s">
        <v>65</v>
      </c>
      <c r="B104" s="19" t="s">
        <v>66</v>
      </c>
      <c r="C104" s="20">
        <v>0.448</v>
      </c>
      <c r="D104" s="21">
        <v>18.81</v>
      </c>
      <c r="E104" s="20">
        <v>9.078</v>
      </c>
      <c r="F104" s="19" t="s">
        <v>14</v>
      </c>
      <c r="G104" s="19" t="s">
        <v>12</v>
      </c>
    </row>
    <row r="105" spans="1:7" ht="12.75">
      <c r="A105" s="19" t="s">
        <v>65</v>
      </c>
      <c r="B105" s="19" t="s">
        <v>66</v>
      </c>
      <c r="C105" s="20">
        <v>0.328</v>
      </c>
      <c r="D105" s="21">
        <v>13.78</v>
      </c>
      <c r="E105" s="20">
        <v>3.691</v>
      </c>
      <c r="F105" s="19" t="s">
        <v>74</v>
      </c>
      <c r="G105" s="19" t="s">
        <v>12</v>
      </c>
    </row>
    <row r="106" spans="1:7" ht="12.75">
      <c r="A106" s="19" t="s">
        <v>65</v>
      </c>
      <c r="B106" s="19" t="s">
        <v>66</v>
      </c>
      <c r="C106" s="20">
        <v>0.145</v>
      </c>
      <c r="D106" s="21">
        <v>6.08</v>
      </c>
      <c r="E106" s="20">
        <v>2.08</v>
      </c>
      <c r="F106" s="19" t="s">
        <v>64</v>
      </c>
      <c r="G106" s="19" t="s">
        <v>12</v>
      </c>
    </row>
    <row r="107" spans="1:7" ht="12.75">
      <c r="A107" s="19" t="s">
        <v>65</v>
      </c>
      <c r="B107" s="19" t="s">
        <v>66</v>
      </c>
      <c r="C107" s="20">
        <v>0.133</v>
      </c>
      <c r="D107" s="21">
        <v>5.58</v>
      </c>
      <c r="E107" s="20">
        <v>7.907</v>
      </c>
      <c r="F107" s="19" t="s">
        <v>39</v>
      </c>
      <c r="G107" s="19" t="s">
        <v>12</v>
      </c>
    </row>
    <row r="108" spans="1:7" ht="12.75">
      <c r="A108" s="23"/>
      <c r="B108" s="23"/>
      <c r="C108" s="24">
        <f>SUM(C99:C107)</f>
        <v>9.198</v>
      </c>
      <c r="D108" s="25">
        <f>SUM(D99:D107)</f>
        <v>386.2699999999999</v>
      </c>
      <c r="E108" s="23"/>
      <c r="F108" s="23"/>
      <c r="G108" s="23"/>
    </row>
    <row r="114" spans="1:7" ht="14.25">
      <c r="A114" s="42" t="s">
        <v>138</v>
      </c>
      <c r="B114" s="42"/>
      <c r="C114" s="42"/>
      <c r="D114" s="42"/>
      <c r="E114" s="42"/>
      <c r="F114" s="42"/>
      <c r="G114" s="42"/>
    </row>
    <row r="115" spans="1:7" ht="14.25">
      <c r="A115" s="43"/>
      <c r="B115" s="43"/>
      <c r="C115" s="43"/>
      <c r="D115" s="43"/>
      <c r="E115" s="43"/>
      <c r="F115" s="43"/>
      <c r="G115" s="43"/>
    </row>
    <row r="116" spans="1:7" ht="14.25">
      <c r="A116" s="42" t="s">
        <v>139</v>
      </c>
      <c r="B116" s="42"/>
      <c r="C116" s="42"/>
      <c r="D116" s="42"/>
      <c r="E116" s="42"/>
      <c r="F116" s="42"/>
      <c r="G116" s="42"/>
    </row>
    <row r="117" spans="1:7" ht="86.25">
      <c r="A117" s="12" t="s">
        <v>0</v>
      </c>
      <c r="B117" s="12" t="s">
        <v>1</v>
      </c>
      <c r="C117" s="12" t="s">
        <v>2</v>
      </c>
      <c r="D117" s="12" t="s">
        <v>3</v>
      </c>
      <c r="E117" s="12" t="s">
        <v>4</v>
      </c>
      <c r="F117" s="12" t="s">
        <v>6</v>
      </c>
      <c r="G117" s="12" t="s">
        <v>7</v>
      </c>
    </row>
    <row r="118" spans="1:7" ht="14.25">
      <c r="A118" s="13" t="s">
        <v>75</v>
      </c>
      <c r="B118" s="13" t="s">
        <v>76</v>
      </c>
      <c r="C118" s="14">
        <v>4.902</v>
      </c>
      <c r="D118" s="15">
        <v>205.89</v>
      </c>
      <c r="E118" s="14">
        <v>7.907</v>
      </c>
      <c r="F118" s="13" t="s">
        <v>39</v>
      </c>
      <c r="G118" s="13" t="s">
        <v>12</v>
      </c>
    </row>
    <row r="119" spans="1:7" ht="14.25">
      <c r="A119" s="13" t="s">
        <v>75</v>
      </c>
      <c r="B119" s="13" t="s">
        <v>77</v>
      </c>
      <c r="C119" s="14">
        <v>4.475</v>
      </c>
      <c r="D119" s="15">
        <v>187.96</v>
      </c>
      <c r="E119" s="14">
        <v>7.094</v>
      </c>
      <c r="F119" s="13" t="s">
        <v>72</v>
      </c>
      <c r="G119" s="13" t="s">
        <v>12</v>
      </c>
    </row>
    <row r="120" spans="1:7" ht="14.25">
      <c r="A120" s="13" t="s">
        <v>75</v>
      </c>
      <c r="B120" s="13" t="s">
        <v>76</v>
      </c>
      <c r="C120" s="14">
        <v>3.929</v>
      </c>
      <c r="D120" s="15">
        <v>165.01</v>
      </c>
      <c r="E120" s="14">
        <v>5.521</v>
      </c>
      <c r="F120" s="13" t="s">
        <v>78</v>
      </c>
      <c r="G120" s="13" t="s">
        <v>12</v>
      </c>
    </row>
    <row r="121" spans="1:7" ht="14.25">
      <c r="A121" s="13" t="s">
        <v>75</v>
      </c>
      <c r="B121" s="13" t="s">
        <v>79</v>
      </c>
      <c r="C121" s="14">
        <v>3.667</v>
      </c>
      <c r="D121" s="15">
        <v>154.03</v>
      </c>
      <c r="E121" s="14">
        <v>9.154</v>
      </c>
      <c r="F121" s="13" t="s">
        <v>80</v>
      </c>
      <c r="G121" s="13" t="s">
        <v>12</v>
      </c>
    </row>
    <row r="122" spans="1:7" ht="14.25">
      <c r="A122" s="13" t="s">
        <v>75</v>
      </c>
      <c r="B122" s="13" t="s">
        <v>81</v>
      </c>
      <c r="C122" s="14">
        <v>2.794</v>
      </c>
      <c r="D122" s="15">
        <v>117.34</v>
      </c>
      <c r="E122" s="14">
        <v>11.421</v>
      </c>
      <c r="F122" s="13" t="s">
        <v>82</v>
      </c>
      <c r="G122" s="13" t="s">
        <v>12</v>
      </c>
    </row>
    <row r="123" spans="1:7" ht="14.25">
      <c r="A123" s="13" t="s">
        <v>75</v>
      </c>
      <c r="B123" s="13" t="s">
        <v>79</v>
      </c>
      <c r="C123" s="14">
        <v>2.191</v>
      </c>
      <c r="D123" s="15">
        <v>92.02</v>
      </c>
      <c r="E123" s="14">
        <v>2.191</v>
      </c>
      <c r="F123" s="13" t="s">
        <v>83</v>
      </c>
      <c r="G123" s="13" t="s">
        <v>12</v>
      </c>
    </row>
    <row r="124" spans="1:7" ht="14.25">
      <c r="A124" s="13" t="s">
        <v>75</v>
      </c>
      <c r="B124" s="13" t="s">
        <v>84</v>
      </c>
      <c r="C124" s="14">
        <v>1.844</v>
      </c>
      <c r="D124" s="15">
        <v>77.46</v>
      </c>
      <c r="E124" s="14">
        <v>9.163</v>
      </c>
      <c r="F124" s="13" t="s">
        <v>22</v>
      </c>
      <c r="G124" s="13" t="s">
        <v>12</v>
      </c>
    </row>
    <row r="125" spans="1:7" ht="14.25">
      <c r="A125" s="13" t="s">
        <v>75</v>
      </c>
      <c r="B125" s="13" t="s">
        <v>77</v>
      </c>
      <c r="C125" s="14">
        <v>1.768</v>
      </c>
      <c r="D125" s="15">
        <v>74.26</v>
      </c>
      <c r="E125" s="14">
        <v>2.454</v>
      </c>
      <c r="F125" s="13" t="s">
        <v>26</v>
      </c>
      <c r="G125" s="13" t="s">
        <v>12</v>
      </c>
    </row>
    <row r="126" spans="1:7" ht="14.25">
      <c r="A126" s="13" t="s">
        <v>75</v>
      </c>
      <c r="B126" s="13" t="s">
        <v>85</v>
      </c>
      <c r="C126" s="14">
        <v>1.679</v>
      </c>
      <c r="D126" s="15">
        <v>70.5</v>
      </c>
      <c r="E126" s="14">
        <v>3.561</v>
      </c>
      <c r="F126" s="13" t="s">
        <v>86</v>
      </c>
      <c r="G126" s="13" t="s">
        <v>12</v>
      </c>
    </row>
    <row r="127" spans="1:7" ht="14.25">
      <c r="A127" s="13" t="s">
        <v>75</v>
      </c>
      <c r="B127" s="13" t="s">
        <v>85</v>
      </c>
      <c r="C127" s="14">
        <v>1.477</v>
      </c>
      <c r="D127" s="15">
        <v>62.04</v>
      </c>
      <c r="E127" s="14">
        <v>1.831</v>
      </c>
      <c r="F127" s="13" t="s">
        <v>87</v>
      </c>
      <c r="G127" s="13" t="s">
        <v>12</v>
      </c>
    </row>
    <row r="128" spans="1:7" ht="14.25">
      <c r="A128" s="13" t="s">
        <v>75</v>
      </c>
      <c r="B128" s="13" t="s">
        <v>85</v>
      </c>
      <c r="C128" s="14">
        <v>1.458</v>
      </c>
      <c r="D128" s="15">
        <v>61.25</v>
      </c>
      <c r="E128" s="14">
        <v>1.547</v>
      </c>
      <c r="F128" s="13" t="s">
        <v>88</v>
      </c>
      <c r="G128" s="13" t="s">
        <v>12</v>
      </c>
    </row>
    <row r="129" spans="1:7" ht="14.25">
      <c r="A129" s="13" t="s">
        <v>75</v>
      </c>
      <c r="B129" s="13" t="s">
        <v>85</v>
      </c>
      <c r="C129" s="14">
        <v>1.131</v>
      </c>
      <c r="D129" s="15">
        <v>47.49</v>
      </c>
      <c r="E129" s="14">
        <v>1.638</v>
      </c>
      <c r="F129" s="13" t="s">
        <v>89</v>
      </c>
      <c r="G129" s="13" t="s">
        <v>12</v>
      </c>
    </row>
    <row r="130" spans="1:7" ht="14.25">
      <c r="A130" s="13" t="s">
        <v>75</v>
      </c>
      <c r="B130" s="13" t="s">
        <v>85</v>
      </c>
      <c r="C130" s="14">
        <v>1.039</v>
      </c>
      <c r="D130" s="15">
        <v>43.63</v>
      </c>
      <c r="E130" s="14">
        <v>1.045</v>
      </c>
      <c r="F130" s="13" t="s">
        <v>90</v>
      </c>
      <c r="G130" s="13" t="s">
        <v>12</v>
      </c>
    </row>
    <row r="131" spans="1:7" ht="14.25">
      <c r="A131" s="13" t="s">
        <v>75</v>
      </c>
      <c r="B131" s="13" t="s">
        <v>91</v>
      </c>
      <c r="C131" s="14">
        <v>0.329</v>
      </c>
      <c r="D131" s="15">
        <v>13.83</v>
      </c>
      <c r="E131" s="14">
        <v>0.356</v>
      </c>
      <c r="F131" s="13" t="s">
        <v>92</v>
      </c>
      <c r="G131" s="13" t="s">
        <v>12</v>
      </c>
    </row>
    <row r="132" spans="1:7" ht="14.25">
      <c r="A132" s="13" t="s">
        <v>75</v>
      </c>
      <c r="B132" s="13" t="s">
        <v>93</v>
      </c>
      <c r="C132" s="14">
        <v>0.319</v>
      </c>
      <c r="D132" s="15">
        <v>13.38</v>
      </c>
      <c r="E132" s="14">
        <v>6.213</v>
      </c>
      <c r="F132" s="13" t="s">
        <v>34</v>
      </c>
      <c r="G132" s="13" t="s">
        <v>12</v>
      </c>
    </row>
    <row r="133" spans="1:7" ht="14.25">
      <c r="A133" s="13" t="s">
        <v>75</v>
      </c>
      <c r="B133" s="13" t="s">
        <v>94</v>
      </c>
      <c r="C133" s="14">
        <v>0.248</v>
      </c>
      <c r="D133" s="15">
        <v>10.41</v>
      </c>
      <c r="E133" s="14">
        <v>0.514</v>
      </c>
      <c r="F133" s="13" t="s">
        <v>95</v>
      </c>
      <c r="G133" s="13" t="s">
        <v>12</v>
      </c>
    </row>
    <row r="134" spans="1:7" ht="14.25">
      <c r="A134" s="13" t="s">
        <v>75</v>
      </c>
      <c r="B134" s="13" t="s">
        <v>85</v>
      </c>
      <c r="C134" s="14">
        <v>0.168</v>
      </c>
      <c r="D134" s="15">
        <v>7.06</v>
      </c>
      <c r="E134" s="14">
        <v>0.666</v>
      </c>
      <c r="F134" s="13" t="s">
        <v>96</v>
      </c>
      <c r="G134" s="13" t="s">
        <v>12</v>
      </c>
    </row>
    <row r="135" spans="1:7" ht="14.25">
      <c r="A135" s="13" t="s">
        <v>75</v>
      </c>
      <c r="B135" s="13" t="s">
        <v>79</v>
      </c>
      <c r="C135" s="14">
        <v>0.161</v>
      </c>
      <c r="D135" s="15">
        <v>6.75</v>
      </c>
      <c r="E135" s="14">
        <v>6.723</v>
      </c>
      <c r="F135" s="13" t="s">
        <v>97</v>
      </c>
      <c r="G135" s="13" t="s">
        <v>12</v>
      </c>
    </row>
    <row r="136" spans="1:7" ht="14.25">
      <c r="A136" s="13" t="s">
        <v>75</v>
      </c>
      <c r="B136" s="13" t="s">
        <v>98</v>
      </c>
      <c r="C136" s="14">
        <v>0.129</v>
      </c>
      <c r="D136" s="15">
        <v>5.4</v>
      </c>
      <c r="E136" s="14">
        <v>2.258</v>
      </c>
      <c r="F136" s="13" t="s">
        <v>30</v>
      </c>
      <c r="G136" s="13" t="s">
        <v>12</v>
      </c>
    </row>
    <row r="137" spans="1:7" ht="12.75">
      <c r="A137" s="16"/>
      <c r="B137" s="16"/>
      <c r="C137" s="17">
        <f>SUM(C118:C136)</f>
        <v>33.708</v>
      </c>
      <c r="D137" s="18">
        <f>SUM(D118:D136)</f>
        <v>1415.7100000000003</v>
      </c>
      <c r="E137" s="16"/>
      <c r="F137" s="16"/>
      <c r="G137" s="16"/>
    </row>
    <row r="143" spans="1:7" ht="14.25">
      <c r="A143" s="38" t="s">
        <v>138</v>
      </c>
      <c r="B143" s="38"/>
      <c r="C143" s="38"/>
      <c r="D143" s="38"/>
      <c r="E143" s="38"/>
      <c r="F143" s="38"/>
      <c r="G143" s="38"/>
    </row>
    <row r="144" spans="1:7" ht="14.25">
      <c r="A144" s="40"/>
      <c r="B144" s="40"/>
      <c r="C144" s="40"/>
      <c r="D144" s="40"/>
      <c r="E144" s="40"/>
      <c r="F144" s="40"/>
      <c r="G144" s="40"/>
    </row>
    <row r="145" spans="1:7" ht="14.25">
      <c r="A145" s="38" t="s">
        <v>139</v>
      </c>
      <c r="B145" s="38"/>
      <c r="C145" s="38"/>
      <c r="D145" s="38"/>
      <c r="E145" s="38"/>
      <c r="F145" s="38"/>
      <c r="G145" s="38"/>
    </row>
    <row r="146" spans="1:7" ht="86.25">
      <c r="A146" s="5" t="s">
        <v>0</v>
      </c>
      <c r="B146" s="5" t="s">
        <v>1</v>
      </c>
      <c r="C146" s="5" t="s">
        <v>2</v>
      </c>
      <c r="D146" s="5" t="s">
        <v>3</v>
      </c>
      <c r="E146" s="5" t="s">
        <v>4</v>
      </c>
      <c r="F146" s="5" t="s">
        <v>6</v>
      </c>
      <c r="G146" s="5" t="s">
        <v>7</v>
      </c>
    </row>
    <row r="147" spans="1:7" ht="14.25">
      <c r="A147" s="6" t="s">
        <v>99</v>
      </c>
      <c r="B147" s="6" t="s">
        <v>100</v>
      </c>
      <c r="C147" s="7">
        <v>2.489</v>
      </c>
      <c r="D147" s="8">
        <v>104.52</v>
      </c>
      <c r="E147" s="7">
        <v>9.15</v>
      </c>
      <c r="F147" s="6" t="s">
        <v>55</v>
      </c>
      <c r="G147" s="6" t="s">
        <v>12</v>
      </c>
    </row>
    <row r="148" spans="1:7" ht="14.25">
      <c r="A148" s="6" t="s">
        <v>99</v>
      </c>
      <c r="B148" s="6" t="s">
        <v>101</v>
      </c>
      <c r="C148" s="7">
        <v>2.101</v>
      </c>
      <c r="D148" s="8">
        <v>88.25</v>
      </c>
      <c r="E148" s="7">
        <v>2.511</v>
      </c>
      <c r="F148" s="6" t="s">
        <v>102</v>
      </c>
      <c r="G148" s="6" t="s">
        <v>12</v>
      </c>
    </row>
    <row r="149" spans="1:7" ht="14.25">
      <c r="A149" s="6" t="s">
        <v>99</v>
      </c>
      <c r="B149" s="6" t="s">
        <v>101</v>
      </c>
      <c r="C149" s="7">
        <v>1.435</v>
      </c>
      <c r="D149" s="8">
        <v>60.26</v>
      </c>
      <c r="E149" s="7">
        <v>2.416</v>
      </c>
      <c r="F149" s="6" t="s">
        <v>103</v>
      </c>
      <c r="G149" s="6" t="s">
        <v>12</v>
      </c>
    </row>
    <row r="150" spans="1:7" ht="14.25">
      <c r="A150" s="6" t="s">
        <v>99</v>
      </c>
      <c r="B150" s="6" t="s">
        <v>104</v>
      </c>
      <c r="C150" s="7">
        <v>1.035</v>
      </c>
      <c r="D150" s="8">
        <v>43.45</v>
      </c>
      <c r="E150" s="7">
        <v>2.607</v>
      </c>
      <c r="F150" s="6" t="s">
        <v>105</v>
      </c>
      <c r="G150" s="6" t="s">
        <v>12</v>
      </c>
    </row>
    <row r="151" spans="1:7" ht="14.25">
      <c r="A151" s="6" t="s">
        <v>99</v>
      </c>
      <c r="B151" s="6" t="s">
        <v>104</v>
      </c>
      <c r="C151" s="7">
        <v>0.919</v>
      </c>
      <c r="D151" s="8">
        <v>38.6</v>
      </c>
      <c r="E151" s="7">
        <v>5.745</v>
      </c>
      <c r="F151" s="6" t="s">
        <v>106</v>
      </c>
      <c r="G151" s="6" t="s">
        <v>12</v>
      </c>
    </row>
    <row r="152" spans="1:7" ht="14.25">
      <c r="A152" s="6" t="s">
        <v>99</v>
      </c>
      <c r="B152" s="6" t="s">
        <v>107</v>
      </c>
      <c r="C152" s="7">
        <v>0.712</v>
      </c>
      <c r="D152" s="8">
        <v>29.89</v>
      </c>
      <c r="E152" s="7">
        <v>3.157</v>
      </c>
      <c r="F152" s="6" t="s">
        <v>108</v>
      </c>
      <c r="G152" s="6" t="s">
        <v>12</v>
      </c>
    </row>
    <row r="153" spans="1:7" ht="14.25">
      <c r="A153" s="6" t="s">
        <v>99</v>
      </c>
      <c r="B153" s="6" t="s">
        <v>109</v>
      </c>
      <c r="C153" s="7">
        <v>0.656</v>
      </c>
      <c r="D153" s="8">
        <v>27.55</v>
      </c>
      <c r="E153" s="7">
        <v>1.655</v>
      </c>
      <c r="F153" s="6" t="s">
        <v>110</v>
      </c>
      <c r="G153" s="6" t="s">
        <v>12</v>
      </c>
    </row>
    <row r="154" spans="1:7" ht="12.75">
      <c r="A154" s="9"/>
      <c r="B154" s="9"/>
      <c r="C154" s="10">
        <f>SUM(C147:C153)</f>
        <v>9.347000000000001</v>
      </c>
      <c r="D154" s="11">
        <f>SUM(D147:D153)</f>
        <v>392.52</v>
      </c>
      <c r="E154" s="9"/>
      <c r="F154" s="9"/>
      <c r="G154" s="9"/>
    </row>
    <row r="161" spans="1:7" ht="14.25">
      <c r="A161" s="42" t="s">
        <v>138</v>
      </c>
      <c r="B161" s="42"/>
      <c r="C161" s="42"/>
      <c r="D161" s="42"/>
      <c r="E161" s="42"/>
      <c r="F161" s="42"/>
      <c r="G161" s="42"/>
    </row>
    <row r="162" spans="1:7" ht="14.25">
      <c r="A162" s="43"/>
      <c r="B162" s="43"/>
      <c r="C162" s="43"/>
      <c r="D162" s="43"/>
      <c r="E162" s="43"/>
      <c r="F162" s="43"/>
      <c r="G162" s="43"/>
    </row>
    <row r="163" spans="1:7" ht="14.25">
      <c r="A163" s="42" t="s">
        <v>139</v>
      </c>
      <c r="B163" s="42"/>
      <c r="C163" s="42"/>
      <c r="D163" s="42"/>
      <c r="E163" s="42"/>
      <c r="F163" s="42"/>
      <c r="G163" s="42"/>
    </row>
    <row r="164" spans="1:7" ht="86.25">
      <c r="A164" s="12" t="s">
        <v>0</v>
      </c>
      <c r="B164" s="12" t="s">
        <v>1</v>
      </c>
      <c r="C164" s="12" t="s">
        <v>2</v>
      </c>
      <c r="D164" s="12" t="s">
        <v>3</v>
      </c>
      <c r="E164" s="12" t="s">
        <v>4</v>
      </c>
      <c r="F164" s="12" t="s">
        <v>6</v>
      </c>
      <c r="G164" s="12" t="s">
        <v>7</v>
      </c>
    </row>
    <row r="165" spans="1:7" ht="14.25">
      <c r="A165" s="13" t="s">
        <v>111</v>
      </c>
      <c r="B165" s="13" t="s">
        <v>112</v>
      </c>
      <c r="C165" s="14">
        <v>5.769</v>
      </c>
      <c r="D165" s="15">
        <v>242.32</v>
      </c>
      <c r="E165" s="14">
        <v>6.269</v>
      </c>
      <c r="F165" s="13" t="s">
        <v>113</v>
      </c>
      <c r="G165" s="13" t="s">
        <v>12</v>
      </c>
    </row>
    <row r="166" spans="1:7" ht="14.25">
      <c r="A166" s="13" t="s">
        <v>111</v>
      </c>
      <c r="B166" s="13" t="s">
        <v>112</v>
      </c>
      <c r="C166" s="14">
        <v>4.789</v>
      </c>
      <c r="D166" s="15">
        <v>201.13</v>
      </c>
      <c r="E166" s="14">
        <v>6.726</v>
      </c>
      <c r="F166" s="13" t="s">
        <v>114</v>
      </c>
      <c r="G166" s="13" t="s">
        <v>12</v>
      </c>
    </row>
    <row r="167" spans="1:7" ht="14.25">
      <c r="A167" s="13" t="s">
        <v>111</v>
      </c>
      <c r="B167" s="13" t="s">
        <v>115</v>
      </c>
      <c r="C167" s="14">
        <v>4.717</v>
      </c>
      <c r="D167" s="15">
        <v>198.12</v>
      </c>
      <c r="E167" s="14">
        <v>4.719</v>
      </c>
      <c r="F167" s="13" t="s">
        <v>116</v>
      </c>
      <c r="G167" s="13" t="s">
        <v>12</v>
      </c>
    </row>
    <row r="168" spans="1:7" ht="14.25">
      <c r="A168" s="13" t="s">
        <v>111</v>
      </c>
      <c r="B168" s="13" t="s">
        <v>117</v>
      </c>
      <c r="C168" s="14">
        <v>2.643</v>
      </c>
      <c r="D168" s="15">
        <v>111.01</v>
      </c>
      <c r="E168" s="14">
        <v>8.889</v>
      </c>
      <c r="F168" s="13" t="s">
        <v>19</v>
      </c>
      <c r="G168" s="13" t="s">
        <v>12</v>
      </c>
    </row>
    <row r="169" spans="1:7" ht="14.25">
      <c r="A169" s="13" t="s">
        <v>111</v>
      </c>
      <c r="B169" s="13" t="s">
        <v>117</v>
      </c>
      <c r="C169" s="14">
        <v>2.235</v>
      </c>
      <c r="D169" s="15">
        <v>93.85</v>
      </c>
      <c r="E169" s="14">
        <v>3.364</v>
      </c>
      <c r="F169" s="13" t="s">
        <v>25</v>
      </c>
      <c r="G169" s="13" t="s">
        <v>12</v>
      </c>
    </row>
    <row r="170" spans="1:7" ht="14.25">
      <c r="A170" s="13" t="s">
        <v>111</v>
      </c>
      <c r="B170" s="13" t="s">
        <v>117</v>
      </c>
      <c r="C170" s="14">
        <v>1.945</v>
      </c>
      <c r="D170" s="15">
        <v>81.68</v>
      </c>
      <c r="E170" s="14">
        <v>2.904</v>
      </c>
      <c r="F170" s="13" t="s">
        <v>118</v>
      </c>
      <c r="G170" s="13" t="s">
        <v>12</v>
      </c>
    </row>
    <row r="171" spans="1:7" ht="14.25">
      <c r="A171" s="13" t="s">
        <v>111</v>
      </c>
      <c r="B171" s="13" t="s">
        <v>117</v>
      </c>
      <c r="C171" s="14">
        <v>1.747</v>
      </c>
      <c r="D171" s="15">
        <v>73.35</v>
      </c>
      <c r="E171" s="14">
        <v>7.382</v>
      </c>
      <c r="F171" s="13" t="s">
        <v>21</v>
      </c>
      <c r="G171" s="13" t="s">
        <v>12</v>
      </c>
    </row>
    <row r="172" spans="1:7" ht="14.25">
      <c r="A172" s="13" t="s">
        <v>111</v>
      </c>
      <c r="B172" s="13" t="s">
        <v>119</v>
      </c>
      <c r="C172" s="14">
        <v>1.742</v>
      </c>
      <c r="D172" s="15">
        <v>73.17</v>
      </c>
      <c r="E172" s="14">
        <v>1.743</v>
      </c>
      <c r="F172" s="13" t="s">
        <v>120</v>
      </c>
      <c r="G172" s="13" t="s">
        <v>12</v>
      </c>
    </row>
    <row r="173" spans="1:7" ht="14.25">
      <c r="A173" s="13" t="s">
        <v>111</v>
      </c>
      <c r="B173" s="13" t="s">
        <v>119</v>
      </c>
      <c r="C173" s="14">
        <v>1.584</v>
      </c>
      <c r="D173" s="15">
        <v>66.54</v>
      </c>
      <c r="E173" s="14">
        <v>1.592</v>
      </c>
      <c r="F173" s="13" t="s">
        <v>121</v>
      </c>
      <c r="G173" s="13" t="s">
        <v>12</v>
      </c>
    </row>
    <row r="174" spans="1:7" ht="14.25">
      <c r="A174" s="13" t="s">
        <v>111</v>
      </c>
      <c r="B174" s="13" t="s">
        <v>119</v>
      </c>
      <c r="C174" s="14">
        <v>1.486</v>
      </c>
      <c r="D174" s="15">
        <v>62.43</v>
      </c>
      <c r="E174" s="14">
        <v>5.601</v>
      </c>
      <c r="F174" s="13" t="s">
        <v>122</v>
      </c>
      <c r="G174" s="13" t="s">
        <v>12</v>
      </c>
    </row>
    <row r="175" spans="1:7" ht="14.25">
      <c r="A175" s="13" t="s">
        <v>111</v>
      </c>
      <c r="B175" s="13" t="s">
        <v>123</v>
      </c>
      <c r="C175" s="14">
        <v>1.466</v>
      </c>
      <c r="D175" s="15">
        <v>61.59</v>
      </c>
      <c r="E175" s="14">
        <v>3.561</v>
      </c>
      <c r="F175" s="13" t="s">
        <v>86</v>
      </c>
      <c r="G175" s="13" t="s">
        <v>12</v>
      </c>
    </row>
    <row r="176" spans="1:7" ht="14.25">
      <c r="A176" s="13" t="s">
        <v>111</v>
      </c>
      <c r="B176" s="13" t="s">
        <v>123</v>
      </c>
      <c r="C176" s="14">
        <v>1.429</v>
      </c>
      <c r="D176" s="15">
        <v>60</v>
      </c>
      <c r="E176" s="14">
        <v>2.607</v>
      </c>
      <c r="F176" s="13" t="s">
        <v>105</v>
      </c>
      <c r="G176" s="13" t="s">
        <v>12</v>
      </c>
    </row>
    <row r="177" spans="1:7" ht="14.25">
      <c r="A177" s="13" t="s">
        <v>111</v>
      </c>
      <c r="B177" s="13" t="s">
        <v>115</v>
      </c>
      <c r="C177" s="14">
        <v>1.371</v>
      </c>
      <c r="D177" s="15">
        <v>57.59</v>
      </c>
      <c r="E177" s="14">
        <v>7.297</v>
      </c>
      <c r="F177" s="13" t="s">
        <v>124</v>
      </c>
      <c r="G177" s="13" t="s">
        <v>12</v>
      </c>
    </row>
    <row r="178" spans="1:7" ht="14.25">
      <c r="A178" s="13" t="s">
        <v>111</v>
      </c>
      <c r="B178" s="13" t="s">
        <v>117</v>
      </c>
      <c r="C178" s="14">
        <v>1.306</v>
      </c>
      <c r="D178" s="15">
        <v>54.84</v>
      </c>
      <c r="E178" s="14">
        <v>2.253</v>
      </c>
      <c r="F178" s="13" t="s">
        <v>125</v>
      </c>
      <c r="G178" s="13" t="s">
        <v>12</v>
      </c>
    </row>
    <row r="179" spans="1:7" ht="14.25">
      <c r="A179" s="13" t="s">
        <v>111</v>
      </c>
      <c r="B179" s="13" t="s">
        <v>123</v>
      </c>
      <c r="C179" s="14">
        <v>0.505</v>
      </c>
      <c r="D179" s="15">
        <v>21.23</v>
      </c>
      <c r="E179" s="14">
        <v>1.638</v>
      </c>
      <c r="F179" s="13" t="s">
        <v>89</v>
      </c>
      <c r="G179" s="13" t="s">
        <v>12</v>
      </c>
    </row>
    <row r="180" spans="1:7" ht="14.25">
      <c r="A180" s="13" t="s">
        <v>111</v>
      </c>
      <c r="B180" s="13" t="s">
        <v>123</v>
      </c>
      <c r="C180" s="14">
        <v>0.496</v>
      </c>
      <c r="D180" s="15">
        <v>20.82</v>
      </c>
      <c r="E180" s="14">
        <v>0.666</v>
      </c>
      <c r="F180" s="13" t="s">
        <v>96</v>
      </c>
      <c r="G180" s="13" t="s">
        <v>12</v>
      </c>
    </row>
    <row r="181" spans="1:7" ht="14.25">
      <c r="A181" s="13" t="s">
        <v>111</v>
      </c>
      <c r="B181" s="13" t="s">
        <v>115</v>
      </c>
      <c r="C181" s="14">
        <v>0.354</v>
      </c>
      <c r="D181" s="15">
        <v>14.88</v>
      </c>
      <c r="E181" s="14">
        <v>8.889</v>
      </c>
      <c r="F181" s="13" t="s">
        <v>19</v>
      </c>
      <c r="G181" s="13" t="s">
        <v>12</v>
      </c>
    </row>
    <row r="182" spans="1:7" ht="14.25">
      <c r="A182" s="13" t="s">
        <v>111</v>
      </c>
      <c r="B182" s="13" t="s">
        <v>126</v>
      </c>
      <c r="C182" s="14">
        <v>0.184</v>
      </c>
      <c r="D182" s="15">
        <v>7.72</v>
      </c>
      <c r="E182" s="14">
        <v>9.163</v>
      </c>
      <c r="F182" s="13" t="s">
        <v>22</v>
      </c>
      <c r="G182" s="13" t="s">
        <v>12</v>
      </c>
    </row>
    <row r="183" spans="1:7" ht="14.25">
      <c r="A183" s="13" t="s">
        <v>111</v>
      </c>
      <c r="B183" s="13" t="s">
        <v>127</v>
      </c>
      <c r="C183" s="14">
        <v>0.167</v>
      </c>
      <c r="D183" s="15">
        <v>7.01</v>
      </c>
      <c r="E183" s="14">
        <v>2.258</v>
      </c>
      <c r="F183" s="13" t="s">
        <v>30</v>
      </c>
      <c r="G183" s="13" t="s">
        <v>12</v>
      </c>
    </row>
    <row r="184" spans="1:7" ht="12.75">
      <c r="A184" s="16"/>
      <c r="B184" s="16"/>
      <c r="C184" s="17">
        <f>SUM(C165:C183)</f>
        <v>35.935</v>
      </c>
      <c r="D184" s="18">
        <f>SUM(D165:D183)</f>
        <v>1509.2799999999997</v>
      </c>
      <c r="E184" s="16"/>
      <c r="F184" s="16"/>
      <c r="G184" s="16"/>
    </row>
    <row r="191" spans="1:7" ht="14.25">
      <c r="A191" s="38" t="s">
        <v>138</v>
      </c>
      <c r="B191" s="38"/>
      <c r="C191" s="38"/>
      <c r="D191" s="38"/>
      <c r="E191" s="38"/>
      <c r="F191" s="38"/>
      <c r="G191" s="38"/>
    </row>
    <row r="192" spans="1:7" ht="14.25">
      <c r="A192" s="40"/>
      <c r="B192" s="40"/>
      <c r="C192" s="40"/>
      <c r="D192" s="40"/>
      <c r="E192" s="40"/>
      <c r="F192" s="40"/>
      <c r="G192" s="40"/>
    </row>
    <row r="193" spans="1:7" ht="14.25">
      <c r="A193" s="46" t="s">
        <v>140</v>
      </c>
      <c r="B193" s="46"/>
      <c r="C193" s="46"/>
      <c r="D193" s="46"/>
      <c r="E193" s="46"/>
      <c r="F193" s="46"/>
      <c r="G193" s="46"/>
    </row>
    <row r="194" spans="1:7" ht="86.25">
      <c r="A194" s="5" t="s">
        <v>0</v>
      </c>
      <c r="B194" s="5" t="s">
        <v>1</v>
      </c>
      <c r="C194" s="5" t="s">
        <v>2</v>
      </c>
      <c r="D194" s="5" t="s">
        <v>3</v>
      </c>
      <c r="E194" s="5" t="s">
        <v>4</v>
      </c>
      <c r="F194" s="5" t="s">
        <v>6</v>
      </c>
      <c r="G194" s="5" t="s">
        <v>7</v>
      </c>
    </row>
    <row r="195" spans="1:7" ht="14.25">
      <c r="A195" s="6" t="s">
        <v>128</v>
      </c>
      <c r="B195" s="6" t="s">
        <v>129</v>
      </c>
      <c r="C195" s="7">
        <v>3.406</v>
      </c>
      <c r="D195" s="8">
        <v>143.04</v>
      </c>
      <c r="E195" s="7">
        <v>9.15</v>
      </c>
      <c r="F195" s="6" t="s">
        <v>55</v>
      </c>
      <c r="G195" s="6" t="s">
        <v>12</v>
      </c>
    </row>
    <row r="196" spans="1:7" ht="12.75">
      <c r="A196" s="9"/>
      <c r="B196" s="9"/>
      <c r="C196" s="10">
        <f>SUM(C195)</f>
        <v>3.406</v>
      </c>
      <c r="D196" s="11">
        <f>SUM(D195)</f>
        <v>143.04</v>
      </c>
      <c r="E196" s="9"/>
      <c r="F196" s="9"/>
      <c r="G196" s="9"/>
    </row>
    <row r="202" spans="1:7" ht="14.25">
      <c r="A202" s="38" t="s">
        <v>138</v>
      </c>
      <c r="B202" s="38"/>
      <c r="C202" s="38"/>
      <c r="D202" s="38"/>
      <c r="E202" s="38"/>
      <c r="F202" s="38"/>
      <c r="G202" s="38"/>
    </row>
    <row r="203" spans="1:7" ht="14.25">
      <c r="A203" s="40"/>
      <c r="B203" s="40"/>
      <c r="C203" s="40"/>
      <c r="D203" s="40"/>
      <c r="E203" s="40"/>
      <c r="F203" s="40"/>
      <c r="G203" s="40"/>
    </row>
    <row r="204" spans="1:7" ht="14.25">
      <c r="A204" s="46" t="s">
        <v>140</v>
      </c>
      <c r="B204" s="46"/>
      <c r="C204" s="46"/>
      <c r="D204" s="46"/>
      <c r="E204" s="46"/>
      <c r="F204" s="46"/>
      <c r="G204" s="46"/>
    </row>
    <row r="205" spans="1:7" ht="86.25">
      <c r="A205" s="5" t="s">
        <v>0</v>
      </c>
      <c r="B205" s="5" t="s">
        <v>1</v>
      </c>
      <c r="C205" s="5" t="s">
        <v>2</v>
      </c>
      <c r="D205" s="5" t="s">
        <v>3</v>
      </c>
      <c r="E205" s="5" t="s">
        <v>4</v>
      </c>
      <c r="F205" s="5" t="s">
        <v>6</v>
      </c>
      <c r="G205" s="5" t="s">
        <v>7</v>
      </c>
    </row>
    <row r="206" spans="1:7" ht="14.25">
      <c r="A206" s="6" t="s">
        <v>130</v>
      </c>
      <c r="B206" s="6" t="s">
        <v>131</v>
      </c>
      <c r="C206" s="7">
        <v>0.144</v>
      </c>
      <c r="D206" s="8">
        <v>6.05</v>
      </c>
      <c r="E206" s="7">
        <v>2.607</v>
      </c>
      <c r="F206" s="6" t="s">
        <v>105</v>
      </c>
      <c r="G206" s="6" t="s">
        <v>12</v>
      </c>
    </row>
    <row r="207" spans="1:7" ht="12.75">
      <c r="A207" s="9"/>
      <c r="B207" s="9"/>
      <c r="C207" s="10">
        <f>SUM(C206)</f>
        <v>0.144</v>
      </c>
      <c r="D207" s="11">
        <f>SUM(D206)</f>
        <v>6.05</v>
      </c>
      <c r="E207" s="9"/>
      <c r="F207" s="9"/>
      <c r="G207" s="9"/>
    </row>
    <row r="212" spans="1:7" ht="14.25">
      <c r="A212" s="39" t="s">
        <v>138</v>
      </c>
      <c r="B212" s="39"/>
      <c r="C212" s="39"/>
      <c r="D212" s="39"/>
      <c r="E212" s="39"/>
      <c r="F212" s="39"/>
      <c r="G212" s="39"/>
    </row>
    <row r="213" spans="1:7" ht="14.25">
      <c r="A213" s="41"/>
      <c r="B213" s="41"/>
      <c r="C213" s="41"/>
      <c r="D213" s="41"/>
      <c r="E213" s="41"/>
      <c r="F213" s="41"/>
      <c r="G213" s="41"/>
    </row>
    <row r="214" spans="1:7" ht="14.25">
      <c r="A214" s="39" t="s">
        <v>140</v>
      </c>
      <c r="B214" s="39"/>
      <c r="C214" s="39"/>
      <c r="D214" s="39"/>
      <c r="E214" s="39"/>
      <c r="F214" s="39"/>
      <c r="G214" s="39"/>
    </row>
    <row r="215" spans="1:7" ht="86.25">
      <c r="A215" s="29" t="s">
        <v>0</v>
      </c>
      <c r="B215" s="29" t="s">
        <v>1</v>
      </c>
      <c r="C215" s="29" t="s">
        <v>2</v>
      </c>
      <c r="D215" s="29" t="s">
        <v>3</v>
      </c>
      <c r="E215" s="29" t="s">
        <v>4</v>
      </c>
      <c r="F215" s="29" t="s">
        <v>6</v>
      </c>
      <c r="G215" s="29" t="s">
        <v>7</v>
      </c>
    </row>
    <row r="216" spans="1:7" ht="14.25">
      <c r="A216" s="30" t="s">
        <v>132</v>
      </c>
      <c r="B216" s="30" t="s">
        <v>133</v>
      </c>
      <c r="C216" s="31">
        <v>0.938</v>
      </c>
      <c r="D216" s="32">
        <v>39.38</v>
      </c>
      <c r="E216" s="31">
        <v>9.078</v>
      </c>
      <c r="F216" s="30" t="s">
        <v>14</v>
      </c>
      <c r="G216" s="30" t="s">
        <v>12</v>
      </c>
    </row>
    <row r="217" spans="1:7" ht="12.75">
      <c r="A217" s="33"/>
      <c r="B217" s="33"/>
      <c r="C217" s="34">
        <f>SUM(C216)</f>
        <v>0.938</v>
      </c>
      <c r="D217" s="35">
        <f>SUM(D216)</f>
        <v>39.38</v>
      </c>
      <c r="E217" s="33"/>
      <c r="F217" s="33"/>
      <c r="G217" s="33"/>
    </row>
    <row r="220" spans="1:7" ht="14.25">
      <c r="A220" s="38" t="s">
        <v>138</v>
      </c>
      <c r="B220" s="38"/>
      <c r="C220" s="38"/>
      <c r="D220" s="38"/>
      <c r="E220" s="38"/>
      <c r="F220" s="38"/>
      <c r="G220" s="38"/>
    </row>
    <row r="221" spans="1:7" ht="14.25">
      <c r="A221" s="40"/>
      <c r="B221" s="40"/>
      <c r="C221" s="40"/>
      <c r="D221" s="40"/>
      <c r="E221" s="40"/>
      <c r="F221" s="40"/>
      <c r="G221" s="40"/>
    </row>
    <row r="222" spans="1:7" ht="14.25">
      <c r="A222" s="46" t="s">
        <v>140</v>
      </c>
      <c r="B222" s="46"/>
      <c r="C222" s="46"/>
      <c r="D222" s="46"/>
      <c r="E222" s="46"/>
      <c r="F222" s="46"/>
      <c r="G222" s="46"/>
    </row>
    <row r="223" spans="1:7" ht="86.25">
      <c r="A223" s="5" t="s">
        <v>0</v>
      </c>
      <c r="B223" s="5" t="s">
        <v>1</v>
      </c>
      <c r="C223" s="5" t="s">
        <v>2</v>
      </c>
      <c r="D223" s="5" t="s">
        <v>3</v>
      </c>
      <c r="E223" s="5" t="s">
        <v>4</v>
      </c>
      <c r="F223" s="5" t="s">
        <v>6</v>
      </c>
      <c r="G223" s="5" t="s">
        <v>7</v>
      </c>
    </row>
    <row r="224" spans="1:7" ht="14.25">
      <c r="A224" s="6" t="s">
        <v>134</v>
      </c>
      <c r="B224" s="6" t="s">
        <v>135</v>
      </c>
      <c r="C224" s="7">
        <v>0.12</v>
      </c>
      <c r="D224" s="8">
        <v>5.05</v>
      </c>
      <c r="E224" s="7">
        <v>3.337</v>
      </c>
      <c r="F224" s="6" t="s">
        <v>57</v>
      </c>
      <c r="G224" s="6" t="s">
        <v>12</v>
      </c>
    </row>
    <row r="225" spans="1:7" ht="12.75">
      <c r="A225" s="9"/>
      <c r="B225" s="9"/>
      <c r="C225" s="10">
        <f>SUM(C224)</f>
        <v>0.12</v>
      </c>
      <c r="D225" s="11">
        <f>SUM(D224)</f>
        <v>5.05</v>
      </c>
      <c r="E225" s="9"/>
      <c r="F225" s="9"/>
      <c r="G225" s="9"/>
    </row>
    <row r="230" spans="1:7" ht="14.25">
      <c r="A230" s="38" t="s">
        <v>138</v>
      </c>
      <c r="B230" s="38"/>
      <c r="C230" s="38"/>
      <c r="D230" s="38"/>
      <c r="E230" s="38"/>
      <c r="F230" s="38"/>
      <c r="G230" s="38"/>
    </row>
    <row r="231" spans="1:7" ht="14.25">
      <c r="A231" s="40"/>
      <c r="B231" s="40"/>
      <c r="C231" s="40"/>
      <c r="D231" s="40"/>
      <c r="E231" s="40"/>
      <c r="F231" s="40"/>
      <c r="G231" s="40"/>
    </row>
    <row r="232" spans="1:7" ht="14.25">
      <c r="A232" s="46" t="s">
        <v>140</v>
      </c>
      <c r="B232" s="46"/>
      <c r="C232" s="46"/>
      <c r="D232" s="46"/>
      <c r="E232" s="46"/>
      <c r="F232" s="46"/>
      <c r="G232" s="46"/>
    </row>
    <row r="233" spans="1:7" ht="86.25">
      <c r="A233" s="5" t="s">
        <v>0</v>
      </c>
      <c r="B233" s="5" t="s">
        <v>1</v>
      </c>
      <c r="C233" s="5" t="s">
        <v>2</v>
      </c>
      <c r="D233" s="5" t="s">
        <v>3</v>
      </c>
      <c r="E233" s="5" t="s">
        <v>4</v>
      </c>
      <c r="F233" s="5" t="s">
        <v>6</v>
      </c>
      <c r="G233" s="5" t="s">
        <v>7</v>
      </c>
    </row>
    <row r="234" spans="1:7" ht="14.25">
      <c r="A234" s="6" t="s">
        <v>136</v>
      </c>
      <c r="B234" s="6" t="s">
        <v>137</v>
      </c>
      <c r="C234" s="7">
        <v>0.582</v>
      </c>
      <c r="D234" s="8">
        <v>24.46</v>
      </c>
      <c r="E234" s="7">
        <v>6.213</v>
      </c>
      <c r="F234" s="6" t="s">
        <v>34</v>
      </c>
      <c r="G234" s="6" t="s">
        <v>12</v>
      </c>
    </row>
    <row r="235" spans="1:7" ht="12.75">
      <c r="A235" s="9"/>
      <c r="B235" s="9"/>
      <c r="C235" s="10">
        <f>SUM(C234)</f>
        <v>0.582</v>
      </c>
      <c r="D235" s="11">
        <f>SUM(D234)</f>
        <v>24.46</v>
      </c>
      <c r="E235" s="9"/>
      <c r="F235" s="9"/>
      <c r="G235" s="9"/>
    </row>
  </sheetData>
  <sheetProtection/>
  <mergeCells count="44">
    <mergeCell ref="A5:G5"/>
    <mergeCell ref="A6:G6"/>
    <mergeCell ref="A7:G7"/>
    <mergeCell ref="A63:G63"/>
    <mergeCell ref="A27:G27"/>
    <mergeCell ref="A28:G28"/>
    <mergeCell ref="A29:G29"/>
    <mergeCell ref="A36:G36"/>
    <mergeCell ref="A37:G37"/>
    <mergeCell ref="A64:G64"/>
    <mergeCell ref="A74:G74"/>
    <mergeCell ref="A75:G75"/>
    <mergeCell ref="A76:G76"/>
    <mergeCell ref="A96:G96"/>
    <mergeCell ref="A38:G38"/>
    <mergeCell ref="A49:G49"/>
    <mergeCell ref="A50:G50"/>
    <mergeCell ref="A51:G51"/>
    <mergeCell ref="A62:G62"/>
    <mergeCell ref="A97:G97"/>
    <mergeCell ref="A114:G114"/>
    <mergeCell ref="A115:G115"/>
    <mergeCell ref="A116:G116"/>
    <mergeCell ref="A143:G143"/>
    <mergeCell ref="A144:G144"/>
    <mergeCell ref="A145:G145"/>
    <mergeCell ref="A161:G161"/>
    <mergeCell ref="A162:G162"/>
    <mergeCell ref="A163:G163"/>
    <mergeCell ref="A191:G191"/>
    <mergeCell ref="A192:G192"/>
    <mergeCell ref="A193:G193"/>
    <mergeCell ref="A202:G202"/>
    <mergeCell ref="A203:G203"/>
    <mergeCell ref="A204:G204"/>
    <mergeCell ref="A212:G212"/>
    <mergeCell ref="A213:G213"/>
    <mergeCell ref="A232:G232"/>
    <mergeCell ref="A214:G214"/>
    <mergeCell ref="A220:G220"/>
    <mergeCell ref="A221:G221"/>
    <mergeCell ref="A222:G222"/>
    <mergeCell ref="A230:G230"/>
    <mergeCell ref="A231:G23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ОСЗГ Силистра</dc:creator>
  <cp:keywords/>
  <dc:description/>
  <cp:lastModifiedBy>OSUTX</cp:lastModifiedBy>
  <dcterms:created xsi:type="dcterms:W3CDTF">2018-02-16T12:44:32Z</dcterms:created>
  <dcterms:modified xsi:type="dcterms:W3CDTF">2018-04-02T13:59:55Z</dcterms:modified>
  <cp:category/>
  <cp:version/>
  <cp:contentType/>
  <cp:contentStatus/>
</cp:coreProperties>
</file>